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20" windowHeight="12660" tabRatio="190" activeTab="0"/>
  </bookViews>
  <sheets>
    <sheet name="LT" sheetId="1" r:id="rId1"/>
    <sheet name="EN" sheetId="2" r:id="rId2"/>
  </sheets>
  <definedNames>
    <definedName name="_xlnm.Print_Area" localSheetId="1">'EN'!$A$1:$AS$24</definedName>
    <definedName name="_xlnm.Print_Area" localSheetId="0">'LT'!$A$1:$AS$24</definedName>
  </definedNames>
  <calcPr fullCalcOnLoad="1"/>
</workbook>
</file>

<file path=xl/sharedStrings.xml><?xml version="1.0" encoding="utf-8"?>
<sst xmlns="http://schemas.openxmlformats.org/spreadsheetml/2006/main" count="184" uniqueCount="42">
  <si>
    <t>Fondų tipas</t>
  </si>
  <si>
    <t>Lietuvoje įsteigti fondai*</t>
  </si>
  <si>
    <t>Lietuvoje viešam platinimui registruoti užsienio fondai*</t>
  </si>
  <si>
    <t>Lietuvoje viešam platinimui neregistruoti užsienio fondai*</t>
  </si>
  <si>
    <t>- juridinių asmenų investicijos</t>
  </si>
  <si>
    <t>Asmenų, turinčių inv. vienetų, skaičius (vnt) ***</t>
  </si>
  <si>
    <t>*** - neeliminuoti pasikartojantys klientai, t.y. jei tas pats asmuo investavo į 10 fondų, rodoma 10</t>
  </si>
  <si>
    <t>- fizinių asmenų investicijos</t>
  </si>
  <si>
    <t>Investiciniai fondai</t>
  </si>
  <si>
    <t>Investicinių fondų platinimas per atsaskaitinį laikotarpį</t>
  </si>
  <si>
    <t>Investicinių fondų portfelis</t>
  </si>
  <si>
    <t>Investicinių fondų portfelio vertė (tūkst.Lt) **</t>
  </si>
  <si>
    <t>Išplatinta suma (tūkst. Lt)</t>
  </si>
  <si>
    <t>Išpirkta suma (tūkst. Lt)</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</si>
  <si>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</si>
  <si>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</si>
  <si>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AB bankas „Snoras“</t>
  </si>
  <si>
    <t>Danske Bank A/S Lietuvos filialas</t>
  </si>
  <si>
    <t>AB DnB NORD bankas</t>
  </si>
  <si>
    <t>UAB Medicinos bankas</t>
  </si>
  <si>
    <t>Nordea Bank Finland Plc Lietuvos skyrius</t>
  </si>
  <si>
    <t>AB Parex bankas</t>
  </si>
  <si>
    <t>AB SEB  bankas</t>
  </si>
  <si>
    <t>AB Šiaulių bankas</t>
  </si>
  <si>
    <t>AS UniCredit Bank Lietuvos skyrius</t>
  </si>
  <si>
    <t>AB Ūkio bankas</t>
  </si>
  <si>
    <t>Investment funds</t>
  </si>
  <si>
    <t>Funds</t>
  </si>
  <si>
    <t>In Lithuania established funds*</t>
  </si>
  <si>
    <t>- Invesments of Individuals</t>
  </si>
  <si>
    <t>- Investments of Legal entities</t>
  </si>
  <si>
    <t>Investment Fund Portfolio</t>
  </si>
  <si>
    <t>Value of Investment Fund Portfolio, thousands LTL **</t>
  </si>
  <si>
    <t>Distributed Sum, thousands LTL</t>
  </si>
  <si>
    <t>In Lithuania registered foreign Funds for Public Offering *</t>
  </si>
  <si>
    <t>In Lithuania not registered foreign Funds for Public Offering*</t>
  </si>
  <si>
    <t>Number of Individual Owners of Fund Units (vnt) ***</t>
  </si>
  <si>
    <t xml:space="preserve">Distribution of Investment Funds (end of period)      </t>
  </si>
  <si>
    <t>Purchased Sum, thousands LTL</t>
  </si>
  <si>
    <t>AB "Swedbank"</t>
  </si>
  <si>
    <t>2010 m. II ketv.  pabaigoje, tūkst. Lt</t>
  </si>
  <si>
    <t>2010 2nd quarter (end of period), thousands LTL</t>
  </si>
</sst>
</file>

<file path=xl/styles.xml><?xml version="1.0" encoding="utf-8"?>
<styleSheet xmlns="http://schemas.openxmlformats.org/spreadsheetml/2006/main">
  <numFmts count="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00"/>
  </numFmts>
  <fonts count="44">
    <font>
      <sz val="10"/>
      <name val="Arial"/>
      <family val="0"/>
    </font>
    <font>
      <b/>
      <sz val="10"/>
      <name val="Arial"/>
      <family val="2"/>
    </font>
    <font>
      <sz val="8"/>
      <name val="Arial"/>
      <family val="2"/>
    </font>
    <font>
      <sz val="9"/>
      <name val="Arial"/>
      <family val="2"/>
    </font>
    <font>
      <b/>
      <sz val="8"/>
      <name val="Arial"/>
      <family val="2"/>
    </font>
    <font>
      <u val="single"/>
      <sz val="10"/>
      <color indexed="12"/>
      <name val="Arial"/>
      <family val="2"/>
    </font>
    <font>
      <u val="single"/>
      <sz val="10"/>
      <color indexed="36"/>
      <name val="Arial"/>
      <family val="2"/>
    </font>
    <font>
      <sz val="10"/>
      <name val="Helv"/>
      <family val="0"/>
    </font>
    <font>
      <sz val="11"/>
      <name val="Arial"/>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7"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9">
    <xf numFmtId="0" fontId="0" fillId="0" borderId="0" xfId="0" applyAlignment="1">
      <alignment/>
    </xf>
    <xf numFmtId="0" fontId="3" fillId="0" borderId="0" xfId="0" applyFont="1" applyAlignment="1">
      <alignment/>
    </xf>
    <xf numFmtId="0" fontId="0" fillId="0" borderId="0" xfId="0" applyFont="1" applyAlignment="1">
      <alignment/>
    </xf>
    <xf numFmtId="3" fontId="0" fillId="0" borderId="0" xfId="0" applyNumberFormat="1" applyFont="1" applyAlignment="1">
      <alignment/>
    </xf>
    <xf numFmtId="0" fontId="0" fillId="0" borderId="0" xfId="0" applyFont="1" applyFill="1" applyAlignment="1">
      <alignment/>
    </xf>
    <xf numFmtId="2" fontId="2"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0" fontId="1" fillId="0" borderId="0" xfId="0" applyFont="1" applyAlignment="1">
      <alignment/>
    </xf>
    <xf numFmtId="0" fontId="2" fillId="0" borderId="0" xfId="0" applyFont="1" applyAlignment="1">
      <alignment/>
    </xf>
    <xf numFmtId="0" fontId="1" fillId="0" borderId="10" xfId="0" applyFont="1" applyBorder="1" applyAlignment="1">
      <alignment wrapText="1"/>
    </xf>
    <xf numFmtId="0" fontId="0" fillId="0" borderId="10" xfId="0" applyFont="1" applyBorder="1" applyAlignment="1" quotePrefix="1">
      <alignment horizontal="left" wrapText="1"/>
    </xf>
    <xf numFmtId="0" fontId="4" fillId="0" borderId="10" xfId="0" applyFont="1" applyBorder="1" applyAlignment="1">
      <alignment vertical="center"/>
    </xf>
    <xf numFmtId="0" fontId="0" fillId="0" borderId="0" xfId="0" applyFont="1" applyAlignment="1">
      <alignment wrapText="1"/>
    </xf>
    <xf numFmtId="0" fontId="0" fillId="0" borderId="0" xfId="0" applyFont="1" applyBorder="1" applyAlignment="1">
      <alignment/>
    </xf>
    <xf numFmtId="0" fontId="1" fillId="0" borderId="0" xfId="0" applyFont="1" applyBorder="1" applyAlignment="1">
      <alignment horizontal="center"/>
    </xf>
    <xf numFmtId="0" fontId="0" fillId="0" borderId="0" xfId="0" applyFont="1" applyBorder="1" applyAlignment="1">
      <alignment horizontal="center"/>
    </xf>
    <xf numFmtId="0" fontId="4" fillId="0" borderId="11" xfId="0" applyFont="1" applyFill="1" applyBorder="1" applyAlignment="1">
      <alignment vertical="center"/>
    </xf>
    <xf numFmtId="0" fontId="0" fillId="0" borderId="0" xfId="0" applyFont="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2" fontId="2" fillId="0" borderId="12" xfId="0" applyNumberFormat="1" applyFont="1" applyFill="1" applyBorder="1" applyAlignment="1">
      <alignment horizontal="center" vertical="center" wrapText="1"/>
    </xf>
    <xf numFmtId="2" fontId="2" fillId="0" borderId="12" xfId="0" applyNumberFormat="1" applyFont="1" applyBorder="1" applyAlignment="1">
      <alignment horizontal="center" vertical="center" wrapText="1"/>
    </xf>
    <xf numFmtId="3" fontId="8" fillId="0" borderId="10" xfId="0" applyNumberFormat="1" applyFont="1" applyBorder="1" applyAlignment="1">
      <alignment horizontal="right"/>
    </xf>
    <xf numFmtId="3" fontId="8" fillId="0" borderId="10" xfId="0" applyNumberFormat="1" applyFont="1" applyFill="1" applyBorder="1" applyAlignment="1">
      <alignment horizontal="right"/>
    </xf>
    <xf numFmtId="3" fontId="8" fillId="0" borderId="10" xfId="58" applyNumberFormat="1" applyFont="1" applyFill="1" applyBorder="1" applyAlignment="1">
      <alignment horizontal="right"/>
      <protection/>
    </xf>
    <xf numFmtId="3" fontId="9" fillId="0" borderId="10" xfId="0" applyNumberFormat="1" applyFont="1" applyBorder="1" applyAlignment="1">
      <alignment horizontal="right"/>
    </xf>
    <xf numFmtId="3" fontId="8" fillId="0" borderId="10" xfId="57" applyNumberFormat="1" applyFont="1" applyBorder="1" applyAlignment="1">
      <alignment horizontal="right"/>
      <protection/>
    </xf>
    <xf numFmtId="0" fontId="0" fillId="0" borderId="11" xfId="0" applyFont="1" applyBorder="1" applyAlignment="1">
      <alignment horizontal="center" wrapText="1"/>
    </xf>
    <xf numFmtId="0" fontId="0" fillId="0" borderId="13" xfId="0" applyFont="1" applyBorder="1" applyAlignment="1">
      <alignment horizontal="center" wrapText="1"/>
    </xf>
    <xf numFmtId="0" fontId="0" fillId="0" borderId="14" xfId="0" applyFont="1" applyBorder="1" applyAlignment="1">
      <alignment horizontal="center" wrapText="1"/>
    </xf>
    <xf numFmtId="0" fontId="2" fillId="0" borderId="10" xfId="0" applyFont="1" applyBorder="1" applyAlignment="1">
      <alignment horizontal="center" vertical="center" wrapText="1"/>
    </xf>
    <xf numFmtId="0" fontId="1" fillId="0" borderId="10" xfId="0" applyFont="1" applyBorder="1" applyAlignment="1">
      <alignment wrapText="1"/>
    </xf>
    <xf numFmtId="0" fontId="0" fillId="0" borderId="10" xfId="0" applyFont="1" applyBorder="1" applyAlignment="1">
      <alignment wrapText="1"/>
    </xf>
    <xf numFmtId="0" fontId="1" fillId="0" borderId="10" xfId="0" applyFont="1" applyBorder="1" applyAlignment="1">
      <alignment horizontal="center" wrapText="1"/>
    </xf>
    <xf numFmtId="0" fontId="0" fillId="0" borderId="10" xfId="0" applyFont="1" applyBorder="1" applyAlignment="1">
      <alignment horizontal="center" wrapText="1"/>
    </xf>
    <xf numFmtId="0" fontId="1" fillId="0" borderId="10" xfId="0" applyFont="1" applyFill="1" applyBorder="1" applyAlignment="1">
      <alignment horizontal="center" wrapText="1"/>
    </xf>
    <xf numFmtId="0" fontId="0" fillId="0" borderId="10" xfId="0" applyFont="1" applyFill="1" applyBorder="1" applyAlignment="1">
      <alignment horizontal="center" wrapText="1"/>
    </xf>
    <xf numFmtId="0" fontId="0" fillId="0" borderId="0" xfId="0" applyFont="1" applyAlignment="1">
      <alignment horizontal="left" wrapText="1"/>
    </xf>
    <xf numFmtId="0" fontId="0" fillId="0" borderId="0" xfId="0"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uomenys_LBA_2009 09 30"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S29"/>
  <sheetViews>
    <sheetView tabSelected="1" zoomScale="66" zoomScaleNormal="66" zoomScalePageLayoutView="0" workbookViewId="0" topLeftCell="B1">
      <selection activeCell="F39" sqref="F39"/>
    </sheetView>
  </sheetViews>
  <sheetFormatPr defaultColWidth="9.140625" defaultRowHeight="12.75"/>
  <cols>
    <col min="1" max="1" width="26.140625" style="2" customWidth="1"/>
    <col min="2" max="25" width="8.8515625" style="2" customWidth="1"/>
    <col min="26" max="26" width="10.140625" style="2" customWidth="1"/>
    <col min="27" max="29" width="8.8515625" style="2" customWidth="1"/>
    <col min="30" max="30" width="10.57421875" style="2" customWidth="1"/>
    <col min="31" max="45" width="8.8515625" style="2" customWidth="1"/>
    <col min="46" max="16384" width="9.140625" style="2" customWidth="1"/>
  </cols>
  <sheetData>
    <row r="1" s="13" customFormat="1" ht="12.75"/>
    <row r="2" spans="2:6" s="13" customFormat="1" ht="12.75">
      <c r="B2" s="17"/>
      <c r="D2" s="14" t="s">
        <v>8</v>
      </c>
      <c r="E2" s="15"/>
      <c r="F2" s="15"/>
    </row>
    <row r="3" spans="4:6" s="13" customFormat="1" ht="12.75">
      <c r="D3" s="14" t="s">
        <v>40</v>
      </c>
      <c r="E3" s="15"/>
      <c r="F3" s="15"/>
    </row>
    <row r="4" spans="1:5" s="13" customFormat="1" ht="12.75">
      <c r="A4" s="14"/>
      <c r="B4" s="15"/>
      <c r="C4" s="15"/>
      <c r="D4" s="15"/>
      <c r="E4" s="15"/>
    </row>
    <row r="5" spans="2:45" s="12" customFormat="1" ht="29.25" customHeight="1">
      <c r="B5" s="33" t="s">
        <v>16</v>
      </c>
      <c r="C5" s="33"/>
      <c r="D5" s="33"/>
      <c r="E5" s="33"/>
      <c r="F5" s="35" t="s">
        <v>17</v>
      </c>
      <c r="G5" s="36"/>
      <c r="H5" s="36"/>
      <c r="I5" s="36"/>
      <c r="J5" s="35" t="s">
        <v>18</v>
      </c>
      <c r="K5" s="36"/>
      <c r="L5" s="36"/>
      <c r="M5" s="36"/>
      <c r="N5" s="33" t="s">
        <v>19</v>
      </c>
      <c r="O5" s="34"/>
      <c r="P5" s="34"/>
      <c r="Q5" s="34"/>
      <c r="R5" s="33" t="s">
        <v>20</v>
      </c>
      <c r="S5" s="34"/>
      <c r="T5" s="34"/>
      <c r="U5" s="34"/>
      <c r="V5" s="33" t="s">
        <v>21</v>
      </c>
      <c r="W5" s="34"/>
      <c r="X5" s="34"/>
      <c r="Y5" s="34"/>
      <c r="Z5" s="33" t="s">
        <v>22</v>
      </c>
      <c r="AA5" s="34"/>
      <c r="AB5" s="34"/>
      <c r="AC5" s="34"/>
      <c r="AD5" s="27" t="s">
        <v>39</v>
      </c>
      <c r="AE5" s="28"/>
      <c r="AF5" s="28"/>
      <c r="AG5" s="29"/>
      <c r="AH5" s="33" t="s">
        <v>23</v>
      </c>
      <c r="AI5" s="34"/>
      <c r="AJ5" s="34"/>
      <c r="AK5" s="34"/>
      <c r="AL5" s="31" t="s">
        <v>24</v>
      </c>
      <c r="AM5" s="32"/>
      <c r="AN5" s="32"/>
      <c r="AO5" s="32"/>
      <c r="AP5" s="33" t="s">
        <v>25</v>
      </c>
      <c r="AQ5" s="34"/>
      <c r="AR5" s="34"/>
      <c r="AS5" s="34"/>
    </row>
    <row r="6" spans="1:45" s="8" customFormat="1" ht="32.25" customHeight="1">
      <c r="A6" s="16"/>
      <c r="B6" s="30" t="s">
        <v>10</v>
      </c>
      <c r="C6" s="30"/>
      <c r="D6" s="30" t="s">
        <v>9</v>
      </c>
      <c r="E6" s="30"/>
      <c r="F6" s="30" t="s">
        <v>10</v>
      </c>
      <c r="G6" s="30"/>
      <c r="H6" s="30" t="s">
        <v>9</v>
      </c>
      <c r="I6" s="30"/>
      <c r="J6" s="30" t="s">
        <v>10</v>
      </c>
      <c r="K6" s="30"/>
      <c r="L6" s="30" t="s">
        <v>9</v>
      </c>
      <c r="M6" s="30"/>
      <c r="N6" s="30" t="s">
        <v>10</v>
      </c>
      <c r="O6" s="30"/>
      <c r="P6" s="30" t="s">
        <v>9</v>
      </c>
      <c r="Q6" s="30"/>
      <c r="R6" s="30" t="s">
        <v>10</v>
      </c>
      <c r="S6" s="30"/>
      <c r="T6" s="30" t="s">
        <v>9</v>
      </c>
      <c r="U6" s="30"/>
      <c r="V6" s="30" t="s">
        <v>10</v>
      </c>
      <c r="W6" s="30"/>
      <c r="X6" s="30" t="s">
        <v>9</v>
      </c>
      <c r="Y6" s="30"/>
      <c r="Z6" s="30" t="s">
        <v>10</v>
      </c>
      <c r="AA6" s="30"/>
      <c r="AB6" s="30" t="s">
        <v>9</v>
      </c>
      <c r="AC6" s="30"/>
      <c r="AD6" s="30" t="s">
        <v>10</v>
      </c>
      <c r="AE6" s="30"/>
      <c r="AF6" s="30" t="s">
        <v>9</v>
      </c>
      <c r="AG6" s="30"/>
      <c r="AH6" s="30" t="s">
        <v>10</v>
      </c>
      <c r="AI6" s="30"/>
      <c r="AJ6" s="30" t="s">
        <v>9</v>
      </c>
      <c r="AK6" s="30"/>
      <c r="AL6" s="30" t="s">
        <v>10</v>
      </c>
      <c r="AM6" s="30"/>
      <c r="AN6" s="30" t="s">
        <v>9</v>
      </c>
      <c r="AO6" s="30"/>
      <c r="AP6" s="30" t="s">
        <v>10</v>
      </c>
      <c r="AQ6" s="30"/>
      <c r="AR6" s="30" t="s">
        <v>9</v>
      </c>
      <c r="AS6" s="30"/>
    </row>
    <row r="7" spans="1:45" s="8" customFormat="1" ht="75" customHeight="1">
      <c r="A7" s="11" t="s">
        <v>0</v>
      </c>
      <c r="B7" s="20" t="s">
        <v>11</v>
      </c>
      <c r="C7" s="21" t="s">
        <v>5</v>
      </c>
      <c r="D7" s="21" t="s">
        <v>12</v>
      </c>
      <c r="E7" s="21" t="s">
        <v>13</v>
      </c>
      <c r="F7" s="20" t="s">
        <v>11</v>
      </c>
      <c r="G7" s="21" t="s">
        <v>5</v>
      </c>
      <c r="H7" s="21" t="s">
        <v>12</v>
      </c>
      <c r="I7" s="21" t="s">
        <v>13</v>
      </c>
      <c r="J7" s="20" t="s">
        <v>11</v>
      </c>
      <c r="K7" s="21" t="s">
        <v>5</v>
      </c>
      <c r="L7" s="21" t="s">
        <v>12</v>
      </c>
      <c r="M7" s="21" t="s">
        <v>13</v>
      </c>
      <c r="N7" s="20" t="s">
        <v>11</v>
      </c>
      <c r="O7" s="21" t="s">
        <v>5</v>
      </c>
      <c r="P7" s="21" t="s">
        <v>12</v>
      </c>
      <c r="Q7" s="21" t="s">
        <v>13</v>
      </c>
      <c r="R7" s="20" t="s">
        <v>11</v>
      </c>
      <c r="S7" s="21" t="s">
        <v>5</v>
      </c>
      <c r="T7" s="21" t="s">
        <v>12</v>
      </c>
      <c r="U7" s="21" t="s">
        <v>13</v>
      </c>
      <c r="V7" s="20" t="s">
        <v>11</v>
      </c>
      <c r="W7" s="21" t="s">
        <v>5</v>
      </c>
      <c r="X7" s="21" t="s">
        <v>12</v>
      </c>
      <c r="Y7" s="21" t="s">
        <v>13</v>
      </c>
      <c r="Z7" s="20" t="s">
        <v>11</v>
      </c>
      <c r="AA7" s="21" t="s">
        <v>5</v>
      </c>
      <c r="AB7" s="21" t="s">
        <v>12</v>
      </c>
      <c r="AC7" s="21" t="s">
        <v>13</v>
      </c>
      <c r="AD7" s="20" t="s">
        <v>11</v>
      </c>
      <c r="AE7" s="21" t="s">
        <v>5</v>
      </c>
      <c r="AF7" s="21" t="s">
        <v>12</v>
      </c>
      <c r="AG7" s="21" t="s">
        <v>13</v>
      </c>
      <c r="AH7" s="20" t="s">
        <v>11</v>
      </c>
      <c r="AI7" s="21" t="s">
        <v>5</v>
      </c>
      <c r="AJ7" s="21" t="s">
        <v>12</v>
      </c>
      <c r="AK7" s="21" t="s">
        <v>13</v>
      </c>
      <c r="AL7" s="20" t="s">
        <v>11</v>
      </c>
      <c r="AM7" s="21" t="s">
        <v>5</v>
      </c>
      <c r="AN7" s="21" t="s">
        <v>12</v>
      </c>
      <c r="AO7" s="21" t="s">
        <v>13</v>
      </c>
      <c r="AP7" s="20" t="s">
        <v>11</v>
      </c>
      <c r="AQ7" s="21" t="s">
        <v>5</v>
      </c>
      <c r="AR7" s="21" t="s">
        <v>12</v>
      </c>
      <c r="AS7" s="21" t="s">
        <v>13</v>
      </c>
    </row>
    <row r="8" spans="1:45" s="7" customFormat="1" ht="14.25">
      <c r="A8" s="9" t="s">
        <v>1</v>
      </c>
      <c r="B8" s="26"/>
      <c r="C8" s="26"/>
      <c r="D8" s="26"/>
      <c r="E8" s="26"/>
      <c r="F8" s="22"/>
      <c r="G8" s="22"/>
      <c r="H8" s="22"/>
      <c r="I8" s="22"/>
      <c r="J8" s="22"/>
      <c r="K8" s="22"/>
      <c r="L8" s="22"/>
      <c r="M8" s="22"/>
      <c r="N8" s="22"/>
      <c r="O8" s="22"/>
      <c r="P8" s="22"/>
      <c r="Q8" s="22"/>
      <c r="R8" s="26"/>
      <c r="S8" s="26"/>
      <c r="T8" s="26"/>
      <c r="U8" s="26"/>
      <c r="V8" s="26"/>
      <c r="W8" s="26"/>
      <c r="X8" s="22"/>
      <c r="Y8" s="22"/>
      <c r="Z8" s="22"/>
      <c r="AA8" s="22"/>
      <c r="AB8" s="22"/>
      <c r="AC8" s="22"/>
      <c r="AD8" s="24"/>
      <c r="AE8" s="24"/>
      <c r="AF8" s="24"/>
      <c r="AG8" s="24"/>
      <c r="AH8" s="26"/>
      <c r="AI8" s="26"/>
      <c r="AJ8" s="26"/>
      <c r="AK8" s="26"/>
      <c r="AL8" s="22"/>
      <c r="AM8" s="22"/>
      <c r="AN8" s="22"/>
      <c r="AO8" s="22"/>
      <c r="AP8" s="22"/>
      <c r="AQ8" s="22"/>
      <c r="AR8" s="22"/>
      <c r="AS8" s="22"/>
    </row>
    <row r="9" spans="1:45" s="1" customFormat="1" ht="12" customHeight="1">
      <c r="A9" s="10" t="s">
        <v>7</v>
      </c>
      <c r="B9" s="23">
        <v>4489</v>
      </c>
      <c r="C9" s="23">
        <v>417</v>
      </c>
      <c r="D9" s="23">
        <v>42</v>
      </c>
      <c r="E9" s="23">
        <v>453</v>
      </c>
      <c r="F9" s="23">
        <v>112</v>
      </c>
      <c r="G9" s="23">
        <v>20</v>
      </c>
      <c r="H9" s="23">
        <v>0</v>
      </c>
      <c r="I9" s="23">
        <v>0</v>
      </c>
      <c r="J9" s="22">
        <v>33731.18412</v>
      </c>
      <c r="K9" s="22">
        <f>1165+291</f>
        <v>1456</v>
      </c>
      <c r="L9" s="22">
        <v>11225.13156</v>
      </c>
      <c r="M9" s="22">
        <v>12421.69018</v>
      </c>
      <c r="N9" s="22">
        <v>0</v>
      </c>
      <c r="O9" s="22">
        <v>0</v>
      </c>
      <c r="P9" s="22">
        <v>0</v>
      </c>
      <c r="Q9" s="22">
        <v>0</v>
      </c>
      <c r="R9" s="26">
        <v>0</v>
      </c>
      <c r="S9" s="26">
        <v>0</v>
      </c>
      <c r="T9" s="26">
        <v>0</v>
      </c>
      <c r="U9" s="26">
        <v>0</v>
      </c>
      <c r="V9" s="26">
        <v>0</v>
      </c>
      <c r="W9" s="26">
        <v>0</v>
      </c>
      <c r="X9" s="25">
        <v>20.45</v>
      </c>
      <c r="Y9" s="25">
        <v>180.85</v>
      </c>
      <c r="Z9" s="22">
        <v>45918</v>
      </c>
      <c r="AA9" s="22">
        <v>8971</v>
      </c>
      <c r="AB9" s="22">
        <v>924</v>
      </c>
      <c r="AC9" s="22">
        <v>2936</v>
      </c>
      <c r="AD9" s="24">
        <v>1595.47126</v>
      </c>
      <c r="AE9" s="24">
        <v>80</v>
      </c>
      <c r="AF9" s="24">
        <v>0</v>
      </c>
      <c r="AG9" s="24">
        <v>2717.80929</v>
      </c>
      <c r="AH9" s="26">
        <f>16289.1986*0.8199/1000</f>
        <v>13.35551393214</v>
      </c>
      <c r="AI9" s="26">
        <v>2</v>
      </c>
      <c r="AJ9" s="26">
        <v>0</v>
      </c>
      <c r="AK9" s="26">
        <v>0</v>
      </c>
      <c r="AL9" s="22">
        <v>0</v>
      </c>
      <c r="AM9" s="22">
        <v>0</v>
      </c>
      <c r="AN9" s="22">
        <v>0</v>
      </c>
      <c r="AO9" s="22">
        <v>0</v>
      </c>
      <c r="AP9" s="22">
        <v>4435</v>
      </c>
      <c r="AQ9" s="23">
        <v>689</v>
      </c>
      <c r="AR9" s="23">
        <v>896</v>
      </c>
      <c r="AS9" s="23">
        <v>659</v>
      </c>
    </row>
    <row r="10" spans="1:45" s="1" customFormat="1" ht="12" customHeight="1">
      <c r="A10" s="10" t="s">
        <v>4</v>
      </c>
      <c r="B10" s="26">
        <v>0</v>
      </c>
      <c r="C10" s="26">
        <v>0</v>
      </c>
      <c r="D10" s="26">
        <v>0</v>
      </c>
      <c r="E10" s="26">
        <v>0</v>
      </c>
      <c r="F10" s="23">
        <v>0</v>
      </c>
      <c r="G10" s="23">
        <v>0</v>
      </c>
      <c r="H10" s="23">
        <v>0</v>
      </c>
      <c r="I10" s="23">
        <v>0</v>
      </c>
      <c r="J10" s="22">
        <v>27933.46398</v>
      </c>
      <c r="K10" s="22">
        <f>3+46</f>
        <v>49</v>
      </c>
      <c r="L10" s="22">
        <v>22276.710649999997</v>
      </c>
      <c r="M10" s="22">
        <v>57125.57074</v>
      </c>
      <c r="N10" s="22">
        <v>0</v>
      </c>
      <c r="O10" s="22">
        <v>0</v>
      </c>
      <c r="P10" s="22">
        <v>0</v>
      </c>
      <c r="Q10" s="22">
        <v>0</v>
      </c>
      <c r="R10" s="26">
        <v>0</v>
      </c>
      <c r="S10" s="26">
        <v>0</v>
      </c>
      <c r="T10" s="26">
        <v>0</v>
      </c>
      <c r="U10" s="26">
        <v>0</v>
      </c>
      <c r="V10" s="26">
        <v>0</v>
      </c>
      <c r="W10" s="26">
        <v>0</v>
      </c>
      <c r="X10" s="25">
        <v>0</v>
      </c>
      <c r="Y10" s="25">
        <v>0</v>
      </c>
      <c r="Z10" s="22">
        <v>2079</v>
      </c>
      <c r="AA10" s="22">
        <v>20</v>
      </c>
      <c r="AB10" s="22">
        <v>47</v>
      </c>
      <c r="AC10" s="22">
        <v>0</v>
      </c>
      <c r="AD10" s="24">
        <v>51.90163</v>
      </c>
      <c r="AE10" s="24">
        <v>1</v>
      </c>
      <c r="AF10" s="24">
        <v>51.792</v>
      </c>
      <c r="AG10" s="24">
        <v>0</v>
      </c>
      <c r="AH10" s="26">
        <v>0</v>
      </c>
      <c r="AI10" s="26">
        <v>0</v>
      </c>
      <c r="AJ10" s="26">
        <v>0</v>
      </c>
      <c r="AK10" s="26">
        <v>0</v>
      </c>
      <c r="AL10" s="22">
        <v>0</v>
      </c>
      <c r="AM10" s="22">
        <v>0</v>
      </c>
      <c r="AN10" s="22">
        <v>0</v>
      </c>
      <c r="AO10" s="22">
        <v>0</v>
      </c>
      <c r="AP10" s="22">
        <v>5</v>
      </c>
      <c r="AQ10" s="23">
        <v>1</v>
      </c>
      <c r="AR10" s="23">
        <v>0</v>
      </c>
      <c r="AS10" s="23">
        <v>0</v>
      </c>
    </row>
    <row r="11" spans="1:45" s="7" customFormat="1" ht="38.25">
      <c r="A11" s="9" t="s">
        <v>2</v>
      </c>
      <c r="B11" s="26"/>
      <c r="C11" s="26"/>
      <c r="D11" s="26"/>
      <c r="E11" s="26"/>
      <c r="F11" s="23"/>
      <c r="G11" s="23"/>
      <c r="H11" s="23"/>
      <c r="I11" s="23"/>
      <c r="J11" s="22"/>
      <c r="K11" s="22"/>
      <c r="L11" s="22"/>
      <c r="M11" s="22"/>
      <c r="N11" s="22"/>
      <c r="O11" s="22"/>
      <c r="P11" s="22"/>
      <c r="Q11" s="22"/>
      <c r="R11" s="22"/>
      <c r="S11" s="22"/>
      <c r="T11" s="23"/>
      <c r="U11" s="22"/>
      <c r="V11" s="26"/>
      <c r="W11" s="26"/>
      <c r="X11" s="26"/>
      <c r="Y11" s="26"/>
      <c r="Z11" s="26"/>
      <c r="AA11" s="26"/>
      <c r="AB11" s="22"/>
      <c r="AC11" s="22"/>
      <c r="AD11" s="24"/>
      <c r="AE11" s="24"/>
      <c r="AF11" s="24"/>
      <c r="AG11" s="24"/>
      <c r="AH11" s="26"/>
      <c r="AI11" s="26"/>
      <c r="AJ11" s="26"/>
      <c r="AK11" s="26"/>
      <c r="AL11" s="22"/>
      <c r="AM11" s="22"/>
      <c r="AN11" s="22"/>
      <c r="AO11" s="22"/>
      <c r="AP11" s="22"/>
      <c r="AQ11" s="22"/>
      <c r="AR11" s="22"/>
      <c r="AS11" s="22"/>
    </row>
    <row r="12" spans="1:45" s="1" customFormat="1" ht="12" customHeight="1">
      <c r="A12" s="10" t="s">
        <v>7</v>
      </c>
      <c r="B12" s="26">
        <v>0</v>
      </c>
      <c r="C12" s="26">
        <v>0</v>
      </c>
      <c r="D12" s="26">
        <v>0</v>
      </c>
      <c r="E12" s="26">
        <v>0</v>
      </c>
      <c r="F12" s="23">
        <v>39520</v>
      </c>
      <c r="G12" s="23">
        <v>3473</v>
      </c>
      <c r="H12" s="23">
        <v>5696</v>
      </c>
      <c r="I12" s="23">
        <v>7242</v>
      </c>
      <c r="J12" s="22">
        <v>0</v>
      </c>
      <c r="K12" s="22">
        <v>0</v>
      </c>
      <c r="L12" s="22">
        <v>0</v>
      </c>
      <c r="M12" s="22">
        <v>0</v>
      </c>
      <c r="N12" s="22">
        <v>0</v>
      </c>
      <c r="O12" s="22">
        <v>0</v>
      </c>
      <c r="P12" s="22">
        <v>0</v>
      </c>
      <c r="Q12" s="22">
        <v>0</v>
      </c>
      <c r="R12" s="22">
        <v>26177.81713</v>
      </c>
      <c r="S12" s="22">
        <v>8674</v>
      </c>
      <c r="T12" s="23">
        <v>4404.475369999999</v>
      </c>
      <c r="U12" s="22">
        <v>1626.59029</v>
      </c>
      <c r="V12" s="26">
        <v>0</v>
      </c>
      <c r="W12" s="26">
        <v>0</v>
      </c>
      <c r="X12" s="26">
        <v>0</v>
      </c>
      <c r="Y12" s="26">
        <v>0</v>
      </c>
      <c r="Z12" s="22">
        <v>182990.3197700002</v>
      </c>
      <c r="AA12" s="22">
        <v>22390</v>
      </c>
      <c r="AB12" s="22">
        <v>42851</v>
      </c>
      <c r="AC12" s="22">
        <v>39538</v>
      </c>
      <c r="AD12" s="24">
        <v>141565.98625999998</v>
      </c>
      <c r="AE12" s="24">
        <v>22494</v>
      </c>
      <c r="AF12" s="24">
        <v>9147.60389</v>
      </c>
      <c r="AG12" s="24">
        <v>8000.74009</v>
      </c>
      <c r="AH12" s="26">
        <v>0</v>
      </c>
      <c r="AI12" s="26">
        <v>0</v>
      </c>
      <c r="AJ12" s="26">
        <v>0</v>
      </c>
      <c r="AK12" s="26">
        <v>0</v>
      </c>
      <c r="AL12" s="22">
        <v>0</v>
      </c>
      <c r="AM12" s="22">
        <v>0</v>
      </c>
      <c r="AN12" s="22">
        <v>0</v>
      </c>
      <c r="AO12" s="22">
        <v>0</v>
      </c>
      <c r="AP12" s="22">
        <v>0</v>
      </c>
      <c r="AQ12" s="22">
        <v>0</v>
      </c>
      <c r="AR12" s="22">
        <v>0</v>
      </c>
      <c r="AS12" s="22">
        <v>0</v>
      </c>
    </row>
    <row r="13" spans="1:45" s="1" customFormat="1" ht="12" customHeight="1">
      <c r="A13" s="10" t="s">
        <v>4</v>
      </c>
      <c r="B13" s="26">
        <v>0</v>
      </c>
      <c r="C13" s="26">
        <v>0</v>
      </c>
      <c r="D13" s="26">
        <v>0</v>
      </c>
      <c r="E13" s="26">
        <v>0</v>
      </c>
      <c r="F13" s="23">
        <v>345</v>
      </c>
      <c r="G13" s="23">
        <v>10</v>
      </c>
      <c r="H13" s="23">
        <v>473</v>
      </c>
      <c r="I13" s="23">
        <v>867</v>
      </c>
      <c r="J13" s="22">
        <v>0</v>
      </c>
      <c r="K13" s="22">
        <v>0</v>
      </c>
      <c r="L13" s="22">
        <v>0</v>
      </c>
      <c r="M13" s="22">
        <v>0</v>
      </c>
      <c r="N13" s="22">
        <v>0</v>
      </c>
      <c r="O13" s="22">
        <v>0</v>
      </c>
      <c r="P13" s="22">
        <v>0</v>
      </c>
      <c r="Q13" s="22">
        <v>0</v>
      </c>
      <c r="R13" s="26">
        <v>0</v>
      </c>
      <c r="S13" s="26">
        <v>0</v>
      </c>
      <c r="T13" s="26">
        <v>0</v>
      </c>
      <c r="U13" s="26">
        <v>0</v>
      </c>
      <c r="V13" s="26">
        <v>0</v>
      </c>
      <c r="W13" s="26">
        <v>0</v>
      </c>
      <c r="X13" s="26">
        <v>0</v>
      </c>
      <c r="Y13" s="26">
        <v>0</v>
      </c>
      <c r="Z13" s="22">
        <v>5559.1135399999985</v>
      </c>
      <c r="AA13" s="22">
        <v>70</v>
      </c>
      <c r="AB13" s="22">
        <v>1049</v>
      </c>
      <c r="AC13" s="22">
        <v>1193</v>
      </c>
      <c r="AD13" s="24">
        <v>4163.49227</v>
      </c>
      <c r="AE13" s="24">
        <v>112</v>
      </c>
      <c r="AF13" s="24">
        <v>467.55179</v>
      </c>
      <c r="AG13" s="24">
        <v>922.1105799999999</v>
      </c>
      <c r="AH13" s="26">
        <v>0</v>
      </c>
      <c r="AI13" s="26">
        <v>0</v>
      </c>
      <c r="AJ13" s="26">
        <v>0</v>
      </c>
      <c r="AK13" s="26">
        <v>0</v>
      </c>
      <c r="AL13" s="22">
        <v>0</v>
      </c>
      <c r="AM13" s="22">
        <v>0</v>
      </c>
      <c r="AN13" s="22">
        <v>0</v>
      </c>
      <c r="AO13" s="22">
        <v>0</v>
      </c>
      <c r="AP13" s="22">
        <v>0</v>
      </c>
      <c r="AQ13" s="22">
        <v>0</v>
      </c>
      <c r="AR13" s="22">
        <v>0</v>
      </c>
      <c r="AS13" s="22">
        <v>0</v>
      </c>
    </row>
    <row r="14" spans="1:45" s="7" customFormat="1" ht="38.25">
      <c r="A14" s="9" t="s">
        <v>3</v>
      </c>
      <c r="B14" s="26"/>
      <c r="C14" s="26"/>
      <c r="D14" s="26"/>
      <c r="E14" s="26"/>
      <c r="F14" s="23"/>
      <c r="G14" s="23"/>
      <c r="H14" s="23"/>
      <c r="I14" s="23"/>
      <c r="J14" s="22"/>
      <c r="K14" s="22"/>
      <c r="L14" s="22"/>
      <c r="M14" s="22"/>
      <c r="N14" s="22"/>
      <c r="O14" s="22"/>
      <c r="P14" s="22"/>
      <c r="Q14" s="22"/>
      <c r="R14" s="26"/>
      <c r="S14" s="26"/>
      <c r="T14" s="26"/>
      <c r="U14" s="26"/>
      <c r="V14" s="26"/>
      <c r="W14" s="26"/>
      <c r="X14" s="26"/>
      <c r="Y14" s="26"/>
      <c r="Z14" s="22"/>
      <c r="AA14" s="22"/>
      <c r="AB14" s="22"/>
      <c r="AC14" s="22"/>
      <c r="AD14" s="24"/>
      <c r="AE14" s="24"/>
      <c r="AF14" s="24"/>
      <c r="AG14" s="24"/>
      <c r="AH14" s="26"/>
      <c r="AI14" s="26"/>
      <c r="AJ14" s="26"/>
      <c r="AK14" s="26"/>
      <c r="AL14" s="22"/>
      <c r="AM14" s="22"/>
      <c r="AN14" s="22"/>
      <c r="AO14" s="22"/>
      <c r="AP14" s="22"/>
      <c r="AQ14" s="22"/>
      <c r="AR14" s="22"/>
      <c r="AS14" s="22"/>
    </row>
    <row r="15" spans="1:45" s="1" customFormat="1" ht="12" customHeight="1">
      <c r="A15" s="10" t="s">
        <v>7</v>
      </c>
      <c r="B15" s="23">
        <v>391</v>
      </c>
      <c r="C15" s="23">
        <v>28</v>
      </c>
      <c r="D15" s="23">
        <v>0</v>
      </c>
      <c r="E15" s="23">
        <v>128</v>
      </c>
      <c r="F15" s="23">
        <v>28646</v>
      </c>
      <c r="G15" s="23">
        <v>877</v>
      </c>
      <c r="H15" s="23">
        <v>31954</v>
      </c>
      <c r="I15" s="23">
        <v>23396</v>
      </c>
      <c r="J15" s="22">
        <v>0</v>
      </c>
      <c r="K15" s="22">
        <v>0</v>
      </c>
      <c r="L15" s="22">
        <v>0</v>
      </c>
      <c r="M15" s="22">
        <v>0</v>
      </c>
      <c r="N15" s="22">
        <v>0</v>
      </c>
      <c r="O15" s="22">
        <v>0</v>
      </c>
      <c r="P15" s="22">
        <v>0</v>
      </c>
      <c r="Q15" s="22">
        <v>0</v>
      </c>
      <c r="R15" s="26">
        <v>0</v>
      </c>
      <c r="S15" s="26">
        <v>0</v>
      </c>
      <c r="T15" s="26">
        <v>0</v>
      </c>
      <c r="U15" s="26">
        <v>0</v>
      </c>
      <c r="V15" s="25">
        <v>21202.7</v>
      </c>
      <c r="W15" s="25">
        <v>1684</v>
      </c>
      <c r="X15" s="25">
        <v>5385.73</v>
      </c>
      <c r="Y15" s="25">
        <v>6232.11</v>
      </c>
      <c r="Z15" s="22">
        <v>153720.32348000017</v>
      </c>
      <c r="AA15" s="22">
        <v>3415</v>
      </c>
      <c r="AB15" s="22">
        <v>14534</v>
      </c>
      <c r="AC15" s="22">
        <v>10812</v>
      </c>
      <c r="AD15" s="24">
        <v>33926.95077000001</v>
      </c>
      <c r="AE15" s="24">
        <v>1548</v>
      </c>
      <c r="AF15" s="24">
        <v>3929.7345699999996</v>
      </c>
      <c r="AG15" s="24">
        <v>1931.10348</v>
      </c>
      <c r="AH15" s="26">
        <v>0</v>
      </c>
      <c r="AI15" s="26">
        <v>0</v>
      </c>
      <c r="AJ15" s="26">
        <v>0</v>
      </c>
      <c r="AK15" s="26">
        <v>0</v>
      </c>
      <c r="AL15" s="22">
        <v>0</v>
      </c>
      <c r="AM15" s="22">
        <v>0</v>
      </c>
      <c r="AN15" s="22">
        <v>0</v>
      </c>
      <c r="AO15" s="22">
        <v>0</v>
      </c>
      <c r="AP15" s="22">
        <v>0</v>
      </c>
      <c r="AQ15" s="22">
        <v>0</v>
      </c>
      <c r="AR15" s="22">
        <v>0</v>
      </c>
      <c r="AS15" s="22">
        <v>0</v>
      </c>
    </row>
    <row r="16" spans="1:45" s="1" customFormat="1" ht="12" customHeight="1">
      <c r="A16" s="10" t="s">
        <v>4</v>
      </c>
      <c r="B16" s="26">
        <v>0</v>
      </c>
      <c r="C16" s="26">
        <v>0</v>
      </c>
      <c r="D16" s="26">
        <v>0</v>
      </c>
      <c r="E16" s="26">
        <v>0</v>
      </c>
      <c r="F16" s="23">
        <v>1171</v>
      </c>
      <c r="G16" s="23">
        <v>11</v>
      </c>
      <c r="H16" s="23">
        <v>410</v>
      </c>
      <c r="I16" s="23">
        <v>1263</v>
      </c>
      <c r="J16" s="22">
        <v>0</v>
      </c>
      <c r="K16" s="22">
        <v>0</v>
      </c>
      <c r="L16" s="22">
        <v>0</v>
      </c>
      <c r="M16" s="22">
        <v>0</v>
      </c>
      <c r="N16" s="22">
        <v>0</v>
      </c>
      <c r="O16" s="22">
        <v>0</v>
      </c>
      <c r="P16" s="22">
        <v>0</v>
      </c>
      <c r="Q16" s="22">
        <v>0</v>
      </c>
      <c r="R16" s="26">
        <v>0</v>
      </c>
      <c r="S16" s="26">
        <v>0</v>
      </c>
      <c r="T16" s="26">
        <v>0</v>
      </c>
      <c r="U16" s="26">
        <v>0</v>
      </c>
      <c r="V16" s="25">
        <v>1990.91</v>
      </c>
      <c r="W16" s="25">
        <v>76</v>
      </c>
      <c r="X16" s="25">
        <v>946.62</v>
      </c>
      <c r="Y16" s="25">
        <v>1244.06</v>
      </c>
      <c r="Z16" s="22">
        <v>5493.4577</v>
      </c>
      <c r="AA16" s="22">
        <v>46</v>
      </c>
      <c r="AB16" s="22">
        <v>523</v>
      </c>
      <c r="AC16" s="22">
        <v>1150</v>
      </c>
      <c r="AD16" s="24">
        <v>1049.7589699999999</v>
      </c>
      <c r="AE16" s="24">
        <v>17</v>
      </c>
      <c r="AF16" s="24">
        <v>93.17096000000001</v>
      </c>
      <c r="AG16" s="24">
        <v>87.16594</v>
      </c>
      <c r="AH16" s="26">
        <v>0</v>
      </c>
      <c r="AI16" s="26">
        <v>0</v>
      </c>
      <c r="AJ16" s="26">
        <v>0</v>
      </c>
      <c r="AK16" s="26">
        <v>0</v>
      </c>
      <c r="AL16" s="22">
        <v>0</v>
      </c>
      <c r="AM16" s="22">
        <v>0</v>
      </c>
      <c r="AN16" s="22">
        <v>0</v>
      </c>
      <c r="AO16" s="22">
        <v>0</v>
      </c>
      <c r="AP16" s="22">
        <v>0</v>
      </c>
      <c r="AQ16" s="22">
        <v>0</v>
      </c>
      <c r="AR16" s="22">
        <v>0</v>
      </c>
      <c r="AS16" s="22">
        <v>0</v>
      </c>
    </row>
    <row r="17" spans="2:3" ht="12.75">
      <c r="B17" s="3"/>
      <c r="C17" s="3"/>
    </row>
    <row r="18" spans="1:17" ht="49.5" customHeight="1">
      <c r="A18" s="37" t="s">
        <v>14</v>
      </c>
      <c r="B18" s="37"/>
      <c r="C18" s="37"/>
      <c r="D18" s="37"/>
      <c r="E18" s="37"/>
      <c r="F18" s="38"/>
      <c r="G18" s="38"/>
      <c r="H18" s="38"/>
      <c r="I18" s="38"/>
      <c r="J18" s="38"/>
      <c r="K18" s="38"/>
      <c r="L18" s="38"/>
      <c r="M18" s="38"/>
      <c r="N18" s="38"/>
      <c r="O18" s="38"/>
      <c r="P18" s="38"/>
      <c r="Q18" s="38"/>
    </row>
    <row r="19" ht="12.75">
      <c r="A19" s="4" t="s">
        <v>15</v>
      </c>
    </row>
    <row r="20" spans="1:40" ht="12.75">
      <c r="A20" s="2" t="s">
        <v>6</v>
      </c>
      <c r="AN20" s="7"/>
    </row>
    <row r="24" ht="12.75">
      <c r="A24" s="4"/>
    </row>
    <row r="25" ht="12.75">
      <c r="A25" s="4"/>
    </row>
    <row r="26" ht="12.75">
      <c r="A26" s="4"/>
    </row>
    <row r="27" ht="12.75">
      <c r="A27" s="4"/>
    </row>
    <row r="28" ht="12.75">
      <c r="A28" s="4"/>
    </row>
    <row r="29" ht="12.75">
      <c r="A29" s="4"/>
    </row>
  </sheetData>
  <sheetProtection/>
  <mergeCells count="34">
    <mergeCell ref="B6:C6"/>
    <mergeCell ref="AP5:AS5"/>
    <mergeCell ref="AP6:AQ6"/>
    <mergeCell ref="AR6:AS6"/>
    <mergeCell ref="AH6:AI6"/>
    <mergeCell ref="AB6:AC6"/>
    <mergeCell ref="Z6:AA6"/>
    <mergeCell ref="T6:U6"/>
    <mergeCell ref="P6:Q6"/>
    <mergeCell ref="V6:W6"/>
    <mergeCell ref="A18:Q18"/>
    <mergeCell ref="B5:E5"/>
    <mergeCell ref="F6:G6"/>
    <mergeCell ref="H6:I6"/>
    <mergeCell ref="F5:I5"/>
    <mergeCell ref="AH5:AK5"/>
    <mergeCell ref="V5:Y5"/>
    <mergeCell ref="X6:Y6"/>
    <mergeCell ref="AD6:AE6"/>
    <mergeCell ref="D6:E6"/>
    <mergeCell ref="J6:K6"/>
    <mergeCell ref="N5:Q5"/>
    <mergeCell ref="R6:S6"/>
    <mergeCell ref="R5:U5"/>
    <mergeCell ref="L6:M6"/>
    <mergeCell ref="J5:M5"/>
    <mergeCell ref="N6:O6"/>
    <mergeCell ref="AD5:AG5"/>
    <mergeCell ref="AF6:AG6"/>
    <mergeCell ref="AL5:AO5"/>
    <mergeCell ref="Z5:AC5"/>
    <mergeCell ref="AL6:AM6"/>
    <mergeCell ref="AN6:AO6"/>
    <mergeCell ref="AJ6:AK6"/>
  </mergeCells>
  <printOptions/>
  <pageMargins left="0.75" right="0.75" top="1" bottom="1" header="0.5" footer="0.5"/>
  <pageSetup fitToHeight="1" fitToWidth="1" horizontalDpi="600" verticalDpi="600" orientation="landscape" paperSize="9" scale="32" r:id="rId1"/>
</worksheet>
</file>

<file path=xl/worksheets/sheet2.xml><?xml version="1.0" encoding="utf-8"?>
<worksheet xmlns="http://schemas.openxmlformats.org/spreadsheetml/2006/main" xmlns:r="http://schemas.openxmlformats.org/officeDocument/2006/relationships">
  <sheetPr>
    <pageSetUpPr fitToPage="1"/>
  </sheetPr>
  <dimension ref="A1:AS29"/>
  <sheetViews>
    <sheetView zoomScale="75" zoomScaleNormal="75" zoomScalePageLayoutView="0" workbookViewId="0" topLeftCell="A1">
      <selection activeCell="B14" sqref="B14:AS14"/>
    </sheetView>
  </sheetViews>
  <sheetFormatPr defaultColWidth="9.140625" defaultRowHeight="12.75"/>
  <cols>
    <col min="1" max="1" width="26.140625" style="2" customWidth="1"/>
    <col min="2" max="5" width="8.8515625" style="2" customWidth="1"/>
    <col min="6" max="16" width="8.8515625" style="4" customWidth="1"/>
    <col min="17" max="45" width="8.8515625" style="2" customWidth="1"/>
    <col min="46" max="16384" width="9.140625" style="2" customWidth="1"/>
  </cols>
  <sheetData>
    <row r="1" spans="6:16" s="13" customFormat="1" ht="12.75">
      <c r="F1" s="18"/>
      <c r="G1" s="18"/>
      <c r="H1" s="18"/>
      <c r="I1" s="18"/>
      <c r="J1" s="18"/>
      <c r="K1" s="18"/>
      <c r="L1" s="18"/>
      <c r="M1" s="18"/>
      <c r="N1" s="18"/>
      <c r="O1" s="18"/>
      <c r="P1" s="18"/>
    </row>
    <row r="2" spans="2:16" s="13" customFormat="1" ht="12.75">
      <c r="B2" s="17"/>
      <c r="D2" s="14" t="s">
        <v>26</v>
      </c>
      <c r="E2" s="15"/>
      <c r="F2" s="19"/>
      <c r="G2" s="18"/>
      <c r="H2" s="18"/>
      <c r="I2" s="18"/>
      <c r="J2" s="18"/>
      <c r="K2" s="18"/>
      <c r="L2" s="18"/>
      <c r="M2" s="18"/>
      <c r="N2" s="18"/>
      <c r="O2" s="18"/>
      <c r="P2" s="18"/>
    </row>
    <row r="3" spans="4:16" s="13" customFormat="1" ht="12.75">
      <c r="D3" s="14" t="s">
        <v>41</v>
      </c>
      <c r="E3" s="15"/>
      <c r="F3" s="19"/>
      <c r="G3" s="18"/>
      <c r="H3" s="18"/>
      <c r="I3" s="18"/>
      <c r="J3" s="18"/>
      <c r="K3" s="18"/>
      <c r="L3" s="18"/>
      <c r="M3" s="18"/>
      <c r="N3" s="18"/>
      <c r="O3" s="18"/>
      <c r="P3" s="18"/>
    </row>
    <row r="4" spans="1:16" s="13" customFormat="1" ht="12.75">
      <c r="A4" s="14"/>
      <c r="B4" s="15"/>
      <c r="C4" s="15"/>
      <c r="D4" s="15"/>
      <c r="E4" s="15"/>
      <c r="F4" s="18"/>
      <c r="G4" s="18"/>
      <c r="H4" s="18"/>
      <c r="I4" s="18"/>
      <c r="J4" s="18"/>
      <c r="K4" s="18"/>
      <c r="L4" s="18"/>
      <c r="M4" s="18"/>
      <c r="N4" s="18"/>
      <c r="O4" s="18"/>
      <c r="P4" s="18"/>
    </row>
    <row r="5" spans="2:45" s="12" customFormat="1" ht="29.25" customHeight="1">
      <c r="B5" s="33" t="s">
        <v>16</v>
      </c>
      <c r="C5" s="33"/>
      <c r="D5" s="33"/>
      <c r="E5" s="33"/>
      <c r="F5" s="35" t="s">
        <v>17</v>
      </c>
      <c r="G5" s="36"/>
      <c r="H5" s="36"/>
      <c r="I5" s="36"/>
      <c r="J5" s="35" t="s">
        <v>18</v>
      </c>
      <c r="K5" s="36"/>
      <c r="L5" s="36"/>
      <c r="M5" s="36"/>
      <c r="N5" s="33" t="s">
        <v>19</v>
      </c>
      <c r="O5" s="34"/>
      <c r="P5" s="34"/>
      <c r="Q5" s="34"/>
      <c r="R5" s="33" t="s">
        <v>20</v>
      </c>
      <c r="S5" s="34"/>
      <c r="T5" s="34"/>
      <c r="U5" s="34"/>
      <c r="V5" s="33" t="s">
        <v>21</v>
      </c>
      <c r="W5" s="34"/>
      <c r="X5" s="34"/>
      <c r="Y5" s="34"/>
      <c r="Z5" s="33" t="s">
        <v>22</v>
      </c>
      <c r="AA5" s="34"/>
      <c r="AB5" s="34"/>
      <c r="AC5" s="34"/>
      <c r="AD5" s="27" t="s">
        <v>39</v>
      </c>
      <c r="AE5" s="28"/>
      <c r="AF5" s="28"/>
      <c r="AG5" s="29"/>
      <c r="AH5" s="33" t="s">
        <v>23</v>
      </c>
      <c r="AI5" s="34"/>
      <c r="AJ5" s="34"/>
      <c r="AK5" s="34"/>
      <c r="AL5" s="31" t="s">
        <v>24</v>
      </c>
      <c r="AM5" s="32"/>
      <c r="AN5" s="32"/>
      <c r="AO5" s="32"/>
      <c r="AP5" s="33" t="s">
        <v>25</v>
      </c>
      <c r="AQ5" s="34"/>
      <c r="AR5" s="34"/>
      <c r="AS5" s="34"/>
    </row>
    <row r="6" spans="1:45" s="8" customFormat="1" ht="32.25" customHeight="1">
      <c r="A6" s="16"/>
      <c r="B6" s="30" t="s">
        <v>31</v>
      </c>
      <c r="C6" s="30"/>
      <c r="D6" s="30" t="s">
        <v>37</v>
      </c>
      <c r="E6" s="30"/>
      <c r="F6" s="30" t="s">
        <v>31</v>
      </c>
      <c r="G6" s="30"/>
      <c r="H6" s="30" t="s">
        <v>37</v>
      </c>
      <c r="I6" s="30"/>
      <c r="J6" s="30" t="s">
        <v>31</v>
      </c>
      <c r="K6" s="30"/>
      <c r="L6" s="30" t="s">
        <v>37</v>
      </c>
      <c r="M6" s="30"/>
      <c r="N6" s="30" t="s">
        <v>31</v>
      </c>
      <c r="O6" s="30"/>
      <c r="P6" s="30" t="s">
        <v>37</v>
      </c>
      <c r="Q6" s="30"/>
      <c r="R6" s="30" t="s">
        <v>31</v>
      </c>
      <c r="S6" s="30"/>
      <c r="T6" s="30" t="s">
        <v>37</v>
      </c>
      <c r="U6" s="30"/>
      <c r="V6" s="30" t="s">
        <v>31</v>
      </c>
      <c r="W6" s="30"/>
      <c r="X6" s="30" t="s">
        <v>37</v>
      </c>
      <c r="Y6" s="30"/>
      <c r="Z6" s="30" t="s">
        <v>31</v>
      </c>
      <c r="AA6" s="30"/>
      <c r="AB6" s="30" t="s">
        <v>37</v>
      </c>
      <c r="AC6" s="30"/>
      <c r="AD6" s="30" t="s">
        <v>31</v>
      </c>
      <c r="AE6" s="30"/>
      <c r="AF6" s="30" t="s">
        <v>37</v>
      </c>
      <c r="AG6" s="30"/>
      <c r="AH6" s="30" t="s">
        <v>31</v>
      </c>
      <c r="AI6" s="30"/>
      <c r="AJ6" s="30" t="s">
        <v>37</v>
      </c>
      <c r="AK6" s="30"/>
      <c r="AL6" s="30" t="s">
        <v>31</v>
      </c>
      <c r="AM6" s="30"/>
      <c r="AN6" s="30" t="s">
        <v>37</v>
      </c>
      <c r="AO6" s="30"/>
      <c r="AP6" s="30" t="s">
        <v>31</v>
      </c>
      <c r="AQ6" s="30"/>
      <c r="AR6" s="30" t="s">
        <v>37</v>
      </c>
      <c r="AS6" s="30"/>
    </row>
    <row r="7" spans="1:45" s="8" customFormat="1" ht="75" customHeight="1">
      <c r="A7" s="11" t="s">
        <v>27</v>
      </c>
      <c r="B7" s="5" t="s">
        <v>32</v>
      </c>
      <c r="C7" s="6" t="s">
        <v>36</v>
      </c>
      <c r="D7" s="6" t="s">
        <v>33</v>
      </c>
      <c r="E7" s="6" t="s">
        <v>38</v>
      </c>
      <c r="F7" s="5" t="s">
        <v>32</v>
      </c>
      <c r="G7" s="6" t="s">
        <v>36</v>
      </c>
      <c r="H7" s="6" t="s">
        <v>33</v>
      </c>
      <c r="I7" s="6" t="s">
        <v>38</v>
      </c>
      <c r="J7" s="5" t="s">
        <v>32</v>
      </c>
      <c r="K7" s="6" t="s">
        <v>36</v>
      </c>
      <c r="L7" s="6" t="s">
        <v>33</v>
      </c>
      <c r="M7" s="6" t="s">
        <v>38</v>
      </c>
      <c r="N7" s="5" t="s">
        <v>32</v>
      </c>
      <c r="O7" s="6" t="s">
        <v>36</v>
      </c>
      <c r="P7" s="6" t="s">
        <v>33</v>
      </c>
      <c r="Q7" s="6" t="s">
        <v>38</v>
      </c>
      <c r="R7" s="5" t="s">
        <v>32</v>
      </c>
      <c r="S7" s="6" t="s">
        <v>36</v>
      </c>
      <c r="T7" s="6" t="s">
        <v>33</v>
      </c>
      <c r="U7" s="6" t="s">
        <v>38</v>
      </c>
      <c r="V7" s="5" t="s">
        <v>32</v>
      </c>
      <c r="W7" s="6" t="s">
        <v>36</v>
      </c>
      <c r="X7" s="6" t="s">
        <v>33</v>
      </c>
      <c r="Y7" s="6" t="s">
        <v>38</v>
      </c>
      <c r="Z7" s="5" t="s">
        <v>32</v>
      </c>
      <c r="AA7" s="6" t="s">
        <v>36</v>
      </c>
      <c r="AB7" s="6" t="s">
        <v>33</v>
      </c>
      <c r="AC7" s="6" t="s">
        <v>38</v>
      </c>
      <c r="AD7" s="5" t="s">
        <v>32</v>
      </c>
      <c r="AE7" s="6" t="s">
        <v>36</v>
      </c>
      <c r="AF7" s="6" t="s">
        <v>33</v>
      </c>
      <c r="AG7" s="6" t="s">
        <v>38</v>
      </c>
      <c r="AH7" s="5" t="s">
        <v>32</v>
      </c>
      <c r="AI7" s="6" t="s">
        <v>36</v>
      </c>
      <c r="AJ7" s="6" t="s">
        <v>33</v>
      </c>
      <c r="AK7" s="6" t="s">
        <v>38</v>
      </c>
      <c r="AL7" s="5" t="s">
        <v>32</v>
      </c>
      <c r="AM7" s="6" t="s">
        <v>36</v>
      </c>
      <c r="AN7" s="6" t="s">
        <v>33</v>
      </c>
      <c r="AO7" s="6" t="s">
        <v>38</v>
      </c>
      <c r="AP7" s="5" t="s">
        <v>32</v>
      </c>
      <c r="AQ7" s="6" t="s">
        <v>36</v>
      </c>
      <c r="AR7" s="6" t="s">
        <v>33</v>
      </c>
      <c r="AS7" s="6" t="s">
        <v>38</v>
      </c>
    </row>
    <row r="8" spans="1:45" s="7" customFormat="1" ht="25.5">
      <c r="A8" s="9" t="s">
        <v>28</v>
      </c>
      <c r="B8" s="26"/>
      <c r="C8" s="26"/>
      <c r="D8" s="26"/>
      <c r="E8" s="26"/>
      <c r="F8" s="22"/>
      <c r="G8" s="22"/>
      <c r="H8" s="22"/>
      <c r="I8" s="22"/>
      <c r="J8" s="22"/>
      <c r="K8" s="22"/>
      <c r="L8" s="22"/>
      <c r="M8" s="22"/>
      <c r="N8" s="22"/>
      <c r="O8" s="22"/>
      <c r="P8" s="22"/>
      <c r="Q8" s="22"/>
      <c r="R8" s="26"/>
      <c r="S8" s="26"/>
      <c r="T8" s="26"/>
      <c r="U8" s="26"/>
      <c r="V8" s="26"/>
      <c r="W8" s="26"/>
      <c r="X8" s="22"/>
      <c r="Y8" s="22"/>
      <c r="Z8" s="22"/>
      <c r="AA8" s="22"/>
      <c r="AB8" s="22"/>
      <c r="AC8" s="22"/>
      <c r="AD8" s="24"/>
      <c r="AE8" s="24"/>
      <c r="AF8" s="24"/>
      <c r="AG8" s="24"/>
      <c r="AH8" s="26"/>
      <c r="AI8" s="26"/>
      <c r="AJ8" s="26"/>
      <c r="AK8" s="26"/>
      <c r="AL8" s="22"/>
      <c r="AM8" s="22"/>
      <c r="AN8" s="22"/>
      <c r="AO8" s="22"/>
      <c r="AP8" s="22"/>
      <c r="AQ8" s="22"/>
      <c r="AR8" s="22"/>
      <c r="AS8" s="22"/>
    </row>
    <row r="9" spans="1:45" s="1" customFormat="1" ht="12" customHeight="1">
      <c r="A9" s="10" t="s">
        <v>29</v>
      </c>
      <c r="B9" s="23">
        <v>4489</v>
      </c>
      <c r="C9" s="23">
        <v>417</v>
      </c>
      <c r="D9" s="23">
        <v>42</v>
      </c>
      <c r="E9" s="23">
        <v>453</v>
      </c>
      <c r="F9" s="23">
        <v>112</v>
      </c>
      <c r="G9" s="23">
        <v>20</v>
      </c>
      <c r="H9" s="23">
        <v>0</v>
      </c>
      <c r="I9" s="23">
        <v>0</v>
      </c>
      <c r="J9" s="22">
        <v>33731.18412</v>
      </c>
      <c r="K9" s="22">
        <f>1165+291</f>
        <v>1456</v>
      </c>
      <c r="L9" s="22">
        <v>11225.13156</v>
      </c>
      <c r="M9" s="22">
        <v>12421.69018</v>
      </c>
      <c r="N9" s="22">
        <v>0</v>
      </c>
      <c r="O9" s="22">
        <v>0</v>
      </c>
      <c r="P9" s="22">
        <v>0</v>
      </c>
      <c r="Q9" s="22">
        <v>0</v>
      </c>
      <c r="R9" s="26">
        <v>0</v>
      </c>
      <c r="S9" s="26">
        <v>0</v>
      </c>
      <c r="T9" s="26">
        <v>0</v>
      </c>
      <c r="U9" s="26">
        <v>0</v>
      </c>
      <c r="V9" s="26">
        <v>0</v>
      </c>
      <c r="W9" s="26">
        <v>0</v>
      </c>
      <c r="X9" s="25">
        <v>20.45</v>
      </c>
      <c r="Y9" s="25">
        <v>180.85</v>
      </c>
      <c r="Z9" s="22">
        <v>45918</v>
      </c>
      <c r="AA9" s="22">
        <v>8971</v>
      </c>
      <c r="AB9" s="22">
        <v>924</v>
      </c>
      <c r="AC9" s="22">
        <v>2936</v>
      </c>
      <c r="AD9" s="24">
        <v>1595.47126</v>
      </c>
      <c r="AE9" s="24">
        <v>80</v>
      </c>
      <c r="AF9" s="24">
        <v>0</v>
      </c>
      <c r="AG9" s="24">
        <v>2717.80929</v>
      </c>
      <c r="AH9" s="26">
        <f>16289.1986*0.8199/1000</f>
        <v>13.35551393214</v>
      </c>
      <c r="AI9" s="26">
        <v>2</v>
      </c>
      <c r="AJ9" s="26">
        <v>0</v>
      </c>
      <c r="AK9" s="26">
        <v>0</v>
      </c>
      <c r="AL9" s="22">
        <v>0</v>
      </c>
      <c r="AM9" s="22">
        <v>0</v>
      </c>
      <c r="AN9" s="22">
        <v>0</v>
      </c>
      <c r="AO9" s="22">
        <v>0</v>
      </c>
      <c r="AP9" s="22">
        <v>4435</v>
      </c>
      <c r="AQ9" s="23">
        <v>689</v>
      </c>
      <c r="AR9" s="23">
        <v>896</v>
      </c>
      <c r="AS9" s="23">
        <v>659</v>
      </c>
    </row>
    <row r="10" spans="1:45" s="1" customFormat="1" ht="12" customHeight="1">
      <c r="A10" s="10" t="s">
        <v>30</v>
      </c>
      <c r="B10" s="26">
        <v>0</v>
      </c>
      <c r="C10" s="26">
        <v>0</v>
      </c>
      <c r="D10" s="26">
        <v>0</v>
      </c>
      <c r="E10" s="26">
        <v>0</v>
      </c>
      <c r="F10" s="23">
        <v>0</v>
      </c>
      <c r="G10" s="23">
        <v>0</v>
      </c>
      <c r="H10" s="23">
        <v>0</v>
      </c>
      <c r="I10" s="23">
        <v>0</v>
      </c>
      <c r="J10" s="22">
        <v>27933.46398</v>
      </c>
      <c r="K10" s="22">
        <f>3+46</f>
        <v>49</v>
      </c>
      <c r="L10" s="22">
        <v>22276.710649999997</v>
      </c>
      <c r="M10" s="22">
        <v>57125.57074</v>
      </c>
      <c r="N10" s="22">
        <v>0</v>
      </c>
      <c r="O10" s="22">
        <v>0</v>
      </c>
      <c r="P10" s="22">
        <v>0</v>
      </c>
      <c r="Q10" s="22">
        <v>0</v>
      </c>
      <c r="R10" s="26">
        <v>0</v>
      </c>
      <c r="S10" s="26">
        <v>0</v>
      </c>
      <c r="T10" s="26">
        <v>0</v>
      </c>
      <c r="U10" s="26">
        <v>0</v>
      </c>
      <c r="V10" s="26">
        <v>0</v>
      </c>
      <c r="W10" s="26">
        <v>0</v>
      </c>
      <c r="X10" s="25">
        <v>0</v>
      </c>
      <c r="Y10" s="25">
        <v>0</v>
      </c>
      <c r="Z10" s="22">
        <v>2079</v>
      </c>
      <c r="AA10" s="22">
        <v>20</v>
      </c>
      <c r="AB10" s="22">
        <v>47</v>
      </c>
      <c r="AC10" s="22">
        <v>0</v>
      </c>
      <c r="AD10" s="24">
        <v>51.90163</v>
      </c>
      <c r="AE10" s="24">
        <v>1</v>
      </c>
      <c r="AF10" s="24">
        <v>51.792</v>
      </c>
      <c r="AG10" s="24">
        <v>0</v>
      </c>
      <c r="AH10" s="26">
        <v>0</v>
      </c>
      <c r="AI10" s="26">
        <v>0</v>
      </c>
      <c r="AJ10" s="26">
        <v>0</v>
      </c>
      <c r="AK10" s="26">
        <v>0</v>
      </c>
      <c r="AL10" s="22">
        <v>0</v>
      </c>
      <c r="AM10" s="22">
        <v>0</v>
      </c>
      <c r="AN10" s="22">
        <v>0</v>
      </c>
      <c r="AO10" s="22">
        <v>0</v>
      </c>
      <c r="AP10" s="22">
        <v>5</v>
      </c>
      <c r="AQ10" s="23">
        <v>1</v>
      </c>
      <c r="AR10" s="23">
        <v>0</v>
      </c>
      <c r="AS10" s="23">
        <v>0</v>
      </c>
    </row>
    <row r="11" spans="1:45" s="7" customFormat="1" ht="42" customHeight="1">
      <c r="A11" s="9" t="s">
        <v>34</v>
      </c>
      <c r="B11" s="26"/>
      <c r="C11" s="26"/>
      <c r="D11" s="26"/>
      <c r="E11" s="26"/>
      <c r="F11" s="23"/>
      <c r="G11" s="23"/>
      <c r="H11" s="23"/>
      <c r="I11" s="23"/>
      <c r="J11" s="22"/>
      <c r="K11" s="22"/>
      <c r="L11" s="22"/>
      <c r="M11" s="22"/>
      <c r="N11" s="22"/>
      <c r="O11" s="22"/>
      <c r="P11" s="22"/>
      <c r="Q11" s="22"/>
      <c r="R11" s="22"/>
      <c r="S11" s="22"/>
      <c r="T11" s="23"/>
      <c r="U11" s="22"/>
      <c r="V11" s="26"/>
      <c r="W11" s="26"/>
      <c r="X11" s="26"/>
      <c r="Y11" s="26"/>
      <c r="Z11" s="26"/>
      <c r="AA11" s="26"/>
      <c r="AB11" s="22"/>
      <c r="AC11" s="22"/>
      <c r="AD11" s="24"/>
      <c r="AE11" s="24"/>
      <c r="AF11" s="24"/>
      <c r="AG11" s="24"/>
      <c r="AH11" s="26"/>
      <c r="AI11" s="26"/>
      <c r="AJ11" s="26"/>
      <c r="AK11" s="26"/>
      <c r="AL11" s="22"/>
      <c r="AM11" s="22"/>
      <c r="AN11" s="22"/>
      <c r="AO11" s="22"/>
      <c r="AP11" s="22"/>
      <c r="AQ11" s="22"/>
      <c r="AR11" s="22"/>
      <c r="AS11" s="22"/>
    </row>
    <row r="12" spans="1:45" s="1" customFormat="1" ht="12" customHeight="1">
      <c r="A12" s="10" t="s">
        <v>29</v>
      </c>
      <c r="B12" s="26">
        <v>0</v>
      </c>
      <c r="C12" s="26">
        <v>0</v>
      </c>
      <c r="D12" s="26">
        <v>0</v>
      </c>
      <c r="E12" s="26">
        <v>0</v>
      </c>
      <c r="F12" s="23">
        <v>39520</v>
      </c>
      <c r="G12" s="23">
        <v>3473</v>
      </c>
      <c r="H12" s="23">
        <v>5696</v>
      </c>
      <c r="I12" s="23">
        <v>7242</v>
      </c>
      <c r="J12" s="22">
        <v>0</v>
      </c>
      <c r="K12" s="22">
        <v>0</v>
      </c>
      <c r="L12" s="22">
        <v>0</v>
      </c>
      <c r="M12" s="22">
        <v>0</v>
      </c>
      <c r="N12" s="22">
        <v>0</v>
      </c>
      <c r="O12" s="22">
        <v>0</v>
      </c>
      <c r="P12" s="22">
        <v>0</v>
      </c>
      <c r="Q12" s="22">
        <v>0</v>
      </c>
      <c r="R12" s="22">
        <v>26177.81713</v>
      </c>
      <c r="S12" s="22">
        <v>8674</v>
      </c>
      <c r="T12" s="23">
        <v>4404.475369999999</v>
      </c>
      <c r="U12" s="22">
        <v>1626.59029</v>
      </c>
      <c r="V12" s="26">
        <v>0</v>
      </c>
      <c r="W12" s="26">
        <v>0</v>
      </c>
      <c r="X12" s="26">
        <v>0</v>
      </c>
      <c r="Y12" s="26">
        <v>0</v>
      </c>
      <c r="Z12" s="22">
        <v>182990.3197700002</v>
      </c>
      <c r="AA12" s="22">
        <v>22390</v>
      </c>
      <c r="AB12" s="22">
        <v>42851</v>
      </c>
      <c r="AC12" s="22">
        <v>39538</v>
      </c>
      <c r="AD12" s="24">
        <v>141565.98625999998</v>
      </c>
      <c r="AE12" s="24">
        <v>22494</v>
      </c>
      <c r="AF12" s="24">
        <v>9147.60389</v>
      </c>
      <c r="AG12" s="24">
        <v>8000.74009</v>
      </c>
      <c r="AH12" s="26">
        <v>0</v>
      </c>
      <c r="AI12" s="26">
        <v>0</v>
      </c>
      <c r="AJ12" s="26">
        <v>0</v>
      </c>
      <c r="AK12" s="26">
        <v>0</v>
      </c>
      <c r="AL12" s="22">
        <v>0</v>
      </c>
      <c r="AM12" s="22">
        <v>0</v>
      </c>
      <c r="AN12" s="22">
        <v>0</v>
      </c>
      <c r="AO12" s="22">
        <v>0</v>
      </c>
      <c r="AP12" s="22">
        <v>0</v>
      </c>
      <c r="AQ12" s="22">
        <v>0</v>
      </c>
      <c r="AR12" s="22">
        <v>0</v>
      </c>
      <c r="AS12" s="22">
        <v>0</v>
      </c>
    </row>
    <row r="13" spans="1:45" s="1" customFormat="1" ht="12" customHeight="1">
      <c r="A13" s="10" t="s">
        <v>30</v>
      </c>
      <c r="B13" s="26">
        <v>0</v>
      </c>
      <c r="C13" s="26">
        <v>0</v>
      </c>
      <c r="D13" s="26">
        <v>0</v>
      </c>
      <c r="E13" s="26">
        <v>0</v>
      </c>
      <c r="F13" s="23">
        <v>345</v>
      </c>
      <c r="G13" s="23">
        <v>10</v>
      </c>
      <c r="H13" s="23">
        <v>473</v>
      </c>
      <c r="I13" s="23">
        <v>867</v>
      </c>
      <c r="J13" s="22">
        <v>0</v>
      </c>
      <c r="K13" s="22">
        <v>0</v>
      </c>
      <c r="L13" s="22">
        <v>0</v>
      </c>
      <c r="M13" s="22">
        <v>0</v>
      </c>
      <c r="N13" s="22">
        <v>0</v>
      </c>
      <c r="O13" s="22">
        <v>0</v>
      </c>
      <c r="P13" s="22">
        <v>0</v>
      </c>
      <c r="Q13" s="22">
        <v>0</v>
      </c>
      <c r="R13" s="26">
        <v>0</v>
      </c>
      <c r="S13" s="26">
        <v>0</v>
      </c>
      <c r="T13" s="26">
        <v>0</v>
      </c>
      <c r="U13" s="26">
        <v>0</v>
      </c>
      <c r="V13" s="26">
        <v>0</v>
      </c>
      <c r="W13" s="26">
        <v>0</v>
      </c>
      <c r="X13" s="26">
        <v>0</v>
      </c>
      <c r="Y13" s="26">
        <v>0</v>
      </c>
      <c r="Z13" s="22">
        <v>5559.1135399999985</v>
      </c>
      <c r="AA13" s="22">
        <v>70</v>
      </c>
      <c r="AB13" s="22">
        <v>1049</v>
      </c>
      <c r="AC13" s="22">
        <v>1193</v>
      </c>
      <c r="AD13" s="24">
        <v>4163.49227</v>
      </c>
      <c r="AE13" s="24">
        <v>112</v>
      </c>
      <c r="AF13" s="24">
        <v>467.55179</v>
      </c>
      <c r="AG13" s="24">
        <v>922.1105799999999</v>
      </c>
      <c r="AH13" s="26">
        <v>0</v>
      </c>
      <c r="AI13" s="26">
        <v>0</v>
      </c>
      <c r="AJ13" s="26">
        <v>0</v>
      </c>
      <c r="AK13" s="26">
        <v>0</v>
      </c>
      <c r="AL13" s="22">
        <v>0</v>
      </c>
      <c r="AM13" s="22">
        <v>0</v>
      </c>
      <c r="AN13" s="22">
        <v>0</v>
      </c>
      <c r="AO13" s="22">
        <v>0</v>
      </c>
      <c r="AP13" s="22">
        <v>0</v>
      </c>
      <c r="AQ13" s="22">
        <v>0</v>
      </c>
      <c r="AR13" s="22">
        <v>0</v>
      </c>
      <c r="AS13" s="22">
        <v>0</v>
      </c>
    </row>
    <row r="14" spans="1:45" s="7" customFormat="1" ht="41.25" customHeight="1">
      <c r="A14" s="9" t="s">
        <v>35</v>
      </c>
      <c r="B14" s="26"/>
      <c r="C14" s="26"/>
      <c r="D14" s="26"/>
      <c r="E14" s="26"/>
      <c r="F14" s="23"/>
      <c r="G14" s="23"/>
      <c r="H14" s="23"/>
      <c r="I14" s="23"/>
      <c r="J14" s="22"/>
      <c r="K14" s="22"/>
      <c r="L14" s="22"/>
      <c r="M14" s="22"/>
      <c r="N14" s="22"/>
      <c r="O14" s="22"/>
      <c r="P14" s="22"/>
      <c r="Q14" s="22"/>
      <c r="R14" s="26"/>
      <c r="S14" s="26"/>
      <c r="T14" s="26"/>
      <c r="U14" s="26"/>
      <c r="V14" s="26"/>
      <c r="W14" s="26"/>
      <c r="X14" s="26"/>
      <c r="Y14" s="26"/>
      <c r="Z14" s="22"/>
      <c r="AA14" s="22"/>
      <c r="AB14" s="22"/>
      <c r="AC14" s="22"/>
      <c r="AD14" s="24"/>
      <c r="AE14" s="24"/>
      <c r="AF14" s="24"/>
      <c r="AG14" s="24"/>
      <c r="AH14" s="26"/>
      <c r="AI14" s="26"/>
      <c r="AJ14" s="26"/>
      <c r="AK14" s="26"/>
      <c r="AL14" s="22"/>
      <c r="AM14" s="22"/>
      <c r="AN14" s="22"/>
      <c r="AO14" s="22"/>
      <c r="AP14" s="22"/>
      <c r="AQ14" s="22"/>
      <c r="AR14" s="22"/>
      <c r="AS14" s="22"/>
    </row>
    <row r="15" spans="1:45" s="1" customFormat="1" ht="12" customHeight="1">
      <c r="A15" s="10" t="s">
        <v>29</v>
      </c>
      <c r="B15" s="23">
        <v>391</v>
      </c>
      <c r="C15" s="23">
        <v>28</v>
      </c>
      <c r="D15" s="23">
        <v>0</v>
      </c>
      <c r="E15" s="23">
        <v>128</v>
      </c>
      <c r="F15" s="23">
        <v>28646</v>
      </c>
      <c r="G15" s="23">
        <v>877</v>
      </c>
      <c r="H15" s="23">
        <v>31954</v>
      </c>
      <c r="I15" s="23">
        <v>23396</v>
      </c>
      <c r="J15" s="22">
        <v>0</v>
      </c>
      <c r="K15" s="22">
        <v>0</v>
      </c>
      <c r="L15" s="22">
        <v>0</v>
      </c>
      <c r="M15" s="22">
        <v>0</v>
      </c>
      <c r="N15" s="22">
        <v>0</v>
      </c>
      <c r="O15" s="22">
        <v>0</v>
      </c>
      <c r="P15" s="22">
        <v>0</v>
      </c>
      <c r="Q15" s="22">
        <v>0</v>
      </c>
      <c r="R15" s="26">
        <v>0</v>
      </c>
      <c r="S15" s="26">
        <v>0</v>
      </c>
      <c r="T15" s="26">
        <v>0</v>
      </c>
      <c r="U15" s="26">
        <v>0</v>
      </c>
      <c r="V15" s="25">
        <v>21202.7</v>
      </c>
      <c r="W15" s="25">
        <v>1684</v>
      </c>
      <c r="X15" s="25">
        <v>5385.73</v>
      </c>
      <c r="Y15" s="25">
        <v>6232.11</v>
      </c>
      <c r="Z15" s="22">
        <v>153720.32348000017</v>
      </c>
      <c r="AA15" s="22">
        <v>3415</v>
      </c>
      <c r="AB15" s="22">
        <v>14534</v>
      </c>
      <c r="AC15" s="22">
        <v>10812</v>
      </c>
      <c r="AD15" s="24">
        <v>33926.95077000001</v>
      </c>
      <c r="AE15" s="24">
        <v>1548</v>
      </c>
      <c r="AF15" s="24">
        <v>3929.7345699999996</v>
      </c>
      <c r="AG15" s="24">
        <v>1931.10348</v>
      </c>
      <c r="AH15" s="26">
        <v>0</v>
      </c>
      <c r="AI15" s="26">
        <v>0</v>
      </c>
      <c r="AJ15" s="26">
        <v>0</v>
      </c>
      <c r="AK15" s="26">
        <v>0</v>
      </c>
      <c r="AL15" s="22">
        <v>0</v>
      </c>
      <c r="AM15" s="22">
        <v>0</v>
      </c>
      <c r="AN15" s="22">
        <v>0</v>
      </c>
      <c r="AO15" s="22">
        <v>0</v>
      </c>
      <c r="AP15" s="22">
        <v>0</v>
      </c>
      <c r="AQ15" s="22">
        <v>0</v>
      </c>
      <c r="AR15" s="22">
        <v>0</v>
      </c>
      <c r="AS15" s="22">
        <v>0</v>
      </c>
    </row>
    <row r="16" spans="1:45" s="1" customFormat="1" ht="12" customHeight="1">
      <c r="A16" s="10" t="s">
        <v>30</v>
      </c>
      <c r="B16" s="26">
        <v>0</v>
      </c>
      <c r="C16" s="26">
        <v>0</v>
      </c>
      <c r="D16" s="26">
        <v>0</v>
      </c>
      <c r="E16" s="26">
        <v>0</v>
      </c>
      <c r="F16" s="23">
        <v>1171</v>
      </c>
      <c r="G16" s="23">
        <v>11</v>
      </c>
      <c r="H16" s="23">
        <v>410</v>
      </c>
      <c r="I16" s="23">
        <v>1263</v>
      </c>
      <c r="J16" s="22">
        <v>0</v>
      </c>
      <c r="K16" s="22">
        <v>0</v>
      </c>
      <c r="L16" s="22">
        <v>0</v>
      </c>
      <c r="M16" s="22">
        <v>0</v>
      </c>
      <c r="N16" s="22">
        <v>0</v>
      </c>
      <c r="O16" s="22">
        <v>0</v>
      </c>
      <c r="P16" s="22">
        <v>0</v>
      </c>
      <c r="Q16" s="22">
        <v>0</v>
      </c>
      <c r="R16" s="26">
        <v>0</v>
      </c>
      <c r="S16" s="26">
        <v>0</v>
      </c>
      <c r="T16" s="26">
        <v>0</v>
      </c>
      <c r="U16" s="26">
        <v>0</v>
      </c>
      <c r="V16" s="25">
        <v>1990.91</v>
      </c>
      <c r="W16" s="25">
        <v>76</v>
      </c>
      <c r="X16" s="25">
        <v>946.62</v>
      </c>
      <c r="Y16" s="25">
        <v>1244.06</v>
      </c>
      <c r="Z16" s="22">
        <v>5493.4577</v>
      </c>
      <c r="AA16" s="22">
        <v>46</v>
      </c>
      <c r="AB16" s="22">
        <v>523</v>
      </c>
      <c r="AC16" s="22">
        <v>1150</v>
      </c>
      <c r="AD16" s="24">
        <v>1049.7589699999999</v>
      </c>
      <c r="AE16" s="24">
        <v>17</v>
      </c>
      <c r="AF16" s="24">
        <v>93.17096000000001</v>
      </c>
      <c r="AG16" s="24">
        <v>87.16594</v>
      </c>
      <c r="AH16" s="26">
        <v>0</v>
      </c>
      <c r="AI16" s="26">
        <v>0</v>
      </c>
      <c r="AJ16" s="26">
        <v>0</v>
      </c>
      <c r="AK16" s="26">
        <v>0</v>
      </c>
      <c r="AL16" s="22">
        <v>0</v>
      </c>
      <c r="AM16" s="22">
        <v>0</v>
      </c>
      <c r="AN16" s="22">
        <v>0</v>
      </c>
      <c r="AO16" s="22">
        <v>0</v>
      </c>
      <c r="AP16" s="22">
        <v>0</v>
      </c>
      <c r="AQ16" s="22">
        <v>0</v>
      </c>
      <c r="AR16" s="22">
        <v>0</v>
      </c>
      <c r="AS16" s="22">
        <v>0</v>
      </c>
    </row>
    <row r="17" spans="2:3" ht="12.75">
      <c r="B17" s="3"/>
      <c r="C17" s="3"/>
    </row>
    <row r="18" spans="1:17" ht="48.75" customHeight="1">
      <c r="A18" s="37" t="s">
        <v>14</v>
      </c>
      <c r="B18" s="37"/>
      <c r="C18" s="37"/>
      <c r="D18" s="37"/>
      <c r="E18" s="37"/>
      <c r="F18" s="38"/>
      <c r="G18" s="38"/>
      <c r="H18" s="38"/>
      <c r="I18" s="38"/>
      <c r="J18" s="38"/>
      <c r="K18" s="38"/>
      <c r="L18" s="38"/>
      <c r="M18" s="38"/>
      <c r="N18" s="38"/>
      <c r="O18" s="38"/>
      <c r="P18" s="38"/>
      <c r="Q18" s="38"/>
    </row>
    <row r="19" ht="12.75">
      <c r="A19" s="4" t="s">
        <v>15</v>
      </c>
    </row>
    <row r="20" spans="1:40" ht="12.75">
      <c r="A20" s="2" t="s">
        <v>6</v>
      </c>
      <c r="AN20" s="7"/>
    </row>
    <row r="24" ht="12.75">
      <c r="A24" s="4"/>
    </row>
    <row r="25" ht="12.75">
      <c r="A25" s="4"/>
    </row>
    <row r="26" ht="12.75">
      <c r="A26" s="4"/>
    </row>
    <row r="27" ht="12.75">
      <c r="A27" s="4"/>
    </row>
    <row r="28" ht="12.75">
      <c r="A28" s="4"/>
    </row>
    <row r="29" ht="12.75">
      <c r="A29" s="4"/>
    </row>
  </sheetData>
  <sheetProtection/>
  <mergeCells count="34">
    <mergeCell ref="AL6:AM6"/>
    <mergeCell ref="AN6:AO6"/>
    <mergeCell ref="V5:Y5"/>
    <mergeCell ref="V6:W6"/>
    <mergeCell ref="X6:Y6"/>
    <mergeCell ref="Z5:AC5"/>
    <mergeCell ref="Z6:AA6"/>
    <mergeCell ref="AB6:AC6"/>
    <mergeCell ref="AP5:AS5"/>
    <mergeCell ref="AP6:AQ6"/>
    <mergeCell ref="AR6:AS6"/>
    <mergeCell ref="AD5:AG5"/>
    <mergeCell ref="AD6:AE6"/>
    <mergeCell ref="AF6:AG6"/>
    <mergeCell ref="AH5:AK5"/>
    <mergeCell ref="AH6:AI6"/>
    <mergeCell ref="AJ6:AK6"/>
    <mergeCell ref="AL5:AO5"/>
    <mergeCell ref="N5:Q5"/>
    <mergeCell ref="N6:O6"/>
    <mergeCell ref="P6:Q6"/>
    <mergeCell ref="R5:U5"/>
    <mergeCell ref="R6:S6"/>
    <mergeCell ref="T6:U6"/>
    <mergeCell ref="B6:C6"/>
    <mergeCell ref="D6:E6"/>
    <mergeCell ref="B5:E5"/>
    <mergeCell ref="A18:Q18"/>
    <mergeCell ref="F5:I5"/>
    <mergeCell ref="F6:G6"/>
    <mergeCell ref="H6:I6"/>
    <mergeCell ref="J5:M5"/>
    <mergeCell ref="J6:K6"/>
    <mergeCell ref="L6:M6"/>
  </mergeCells>
  <printOptions/>
  <pageMargins left="0.75" right="0.75" top="1" bottom="1" header="0.5" footer="0.5"/>
  <pageSetup fitToHeight="1"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2008-10-20T10:38:35Z</cp:lastPrinted>
  <dcterms:created xsi:type="dcterms:W3CDTF">2008-02-21T11:18:25Z</dcterms:created>
  <dcterms:modified xsi:type="dcterms:W3CDTF">2012-04-16T07:34:04Z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-1985523084</vt:i4>
  </property>
  <property fmtid="{D5CDD505-2E9C-101B-9397-08002B2CF9AE}" pid="3" name="_NewReviewCycle">
    <vt:lpwstr/>
  </property>
  <property fmtid="{D5CDD505-2E9C-101B-9397-08002B2CF9AE}" pid="4" name="_EmailSubject">
    <vt:lpwstr>IF rinkos duomenu pateikimo forma-PROJEKTAS (2008-02-21) v.1.xls</vt:lpwstr>
  </property>
  <property fmtid="{D5CDD505-2E9C-101B-9397-08002B2CF9AE}" pid="5" name="_AuthorEmail">
    <vt:lpwstr>Marius.Padvilikis@hansa.lt</vt:lpwstr>
  </property>
  <property fmtid="{D5CDD505-2E9C-101B-9397-08002B2CF9AE}" pid="6" name="_AuthorEmailDisplayName">
    <vt:lpwstr>Marius Padvilikis</vt:lpwstr>
  </property>
  <property fmtid="{D5CDD505-2E9C-101B-9397-08002B2CF9AE}" pid="7" name="_ReviewingToolsShownOnce">
    <vt:lpwstr/>
  </property>
</Properties>
</file>