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000" windowHeight="10290" tabRatio="719" activeTab="1"/>
  </bookViews>
  <sheets>
    <sheet name="LT" sheetId="1" r:id="rId1"/>
    <sheet name="EN" sheetId="2" r:id="rId2"/>
  </sheets>
  <definedNames/>
  <calcPr calcMode="manual" fullCalcOnLoad="1"/>
</workbook>
</file>

<file path=xl/sharedStrings.xml><?xml version="1.0" encoding="utf-8"?>
<sst xmlns="http://schemas.openxmlformats.org/spreadsheetml/2006/main" count="49" uniqueCount="49">
  <si>
    <t>Mokėjimo kortelių skaičius</t>
  </si>
  <si>
    <t>Bendra bankų sektoriaus informacija</t>
  </si>
  <si>
    <t>Mokėjimo kortelių skaitytuvų skaičius</t>
  </si>
  <si>
    <t>Bankomatų skaičius**</t>
  </si>
  <si>
    <t>Klientų skaičius*</t>
  </si>
  <si>
    <t>* - Aktyvių klientų, t.y. tokių, kurių sąskaitose per ataskaitinį ketvirtį vyko bet koks judėjimas, išskyrus aptarnavimo mokestį.</t>
  </si>
  <si>
    <t xml:space="preserve">Darbuotojų skaičius </t>
  </si>
  <si>
    <t xml:space="preserve"> - t. sk. fizinių asmenų</t>
  </si>
  <si>
    <t xml:space="preserve"> - t. sk. juridinių asmenų</t>
  </si>
  <si>
    <t>Number of branches</t>
  </si>
  <si>
    <t>Number of employees</t>
  </si>
  <si>
    <t>Payment cards</t>
  </si>
  <si>
    <t>ATMs**</t>
  </si>
  <si>
    <t>Cards POS-terminals</t>
  </si>
  <si>
    <t>Clients*</t>
  </si>
  <si>
    <t xml:space="preserve"> - o/w: Individuals</t>
  </si>
  <si>
    <t xml:space="preserve"> - o/w: Legal entity </t>
  </si>
  <si>
    <t>*- Active customers, customers with account where during the reporting quarter any transaction is fulfilled, except service fee.</t>
  </si>
  <si>
    <t xml:space="preserve"> - iš jų valiutų keityklų</t>
  </si>
  <si>
    <t>Skyrių skaičius (klientų aptarnavimo taškai, įskaitant valiutų keityklas)</t>
  </si>
  <si>
    <t>o/w: currency exchange points</t>
  </si>
  <si>
    <t>*Nordea grupės skaičiai pateikti pagal valdymo apskaitos duomenis.</t>
  </si>
  <si>
    <t>Bankai</t>
  </si>
  <si>
    <t>** - AB Citadele bankas, Danske Bank A/S Lietuvos filialas, Nordea Bank AB Lietuvos skyrius ir AB Šiaulių bankas naudojasi bendru bankomatų tinklu.</t>
  </si>
  <si>
    <t xml:space="preserve">** - AB Citadele bankas, Danske Bank A/S Lietuvos filialas, Nordea Bank AB Lietuvos skyrius and AB Šiaulių bankas are using a common ATM network. </t>
  </si>
  <si>
    <t>AB Šiaulių bankas, finansinės grupės duomenys</t>
  </si>
  <si>
    <t>Lietuvos centrinė kredito unija</t>
  </si>
  <si>
    <t>AB "Citadele" bankas, finansinės grupės duomenys</t>
  </si>
  <si>
    <t>Danske Bank A/S Lietuvos filialas, finansinės grupės duomenys</t>
  </si>
  <si>
    <t>AB DNB bankas, finansinės grupės duomenys</t>
  </si>
  <si>
    <t>UAB Medicinos bankas, finansinės grupės duomenys</t>
  </si>
  <si>
    <t>Nordea Bank AB Lietuvos skyrius, finansinės grupės duomenys*</t>
  </si>
  <si>
    <t>AB SEB  bankas, finansinės grupės duomenys</t>
  </si>
  <si>
    <t>AB  „Swedbank“, finansinės grupės duomenys</t>
  </si>
  <si>
    <t>2016 m. IV ketv.  pabaigoje</t>
  </si>
  <si>
    <t>OP Corporate Bank plc Lietuvos filialas</t>
  </si>
  <si>
    <t>2016 IV quarter (end of period)</t>
  </si>
  <si>
    <t>Banks</t>
  </si>
  <si>
    <t>AB "Citadele" bank, financial group data</t>
  </si>
  <si>
    <t>Danske Bank A/S Lithuanian branch, financial group data</t>
  </si>
  <si>
    <t>AB DNB bank, financial group data</t>
  </si>
  <si>
    <t>UAB Medicinos bankas, financial group data</t>
  </si>
  <si>
    <t>Nordea Bank AB Lithuanian branch, financial group data***</t>
  </si>
  <si>
    <t>AB SEB  bank, financial group data</t>
  </si>
  <si>
    <t>AB  „Swedbank“, financial group data</t>
  </si>
  <si>
    <t>AB Šiaulių bankas, financial group data</t>
  </si>
  <si>
    <t>OP Corporate Bank plc Lithuanian branch</t>
  </si>
  <si>
    <t>Lithuanian Central Credit Union</t>
  </si>
  <si>
    <t>***Nordea Group figures are based on management accounting data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</si>
</sst>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\ _L_t_-;\-* #,##0\ _L_t_-;_-* &quot;-&quot;??\ _L_t_-;_-@_-"/>
    <numFmt numFmtId="193" formatCode="#,##0;[Red]#,##0"/>
    <numFmt numFmtId="194" formatCode="0.0000"/>
    <numFmt numFmtId="195" formatCode="0.00000"/>
    <numFmt numFmtId="196" formatCode="0.000"/>
    <numFmt numFmtId="197" formatCode="0.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24" fillId="0" borderId="0" xfId="0" applyFont="1" applyAlignment="1">
      <alignment/>
    </xf>
    <xf numFmtId="0" fontId="26" fillId="0" borderId="10" xfId="0" applyFont="1" applyBorder="1" applyAlignment="1">
      <alignment/>
    </xf>
    <xf numFmtId="3" fontId="27" fillId="34" borderId="11" xfId="0" applyNumberFormat="1" applyFont="1" applyFill="1" applyBorder="1" applyAlignment="1">
      <alignment horizontal="center" textRotation="90" wrapText="1"/>
    </xf>
    <xf numFmtId="0" fontId="26" fillId="0" borderId="12" xfId="0" applyFont="1" applyBorder="1" applyAlignment="1">
      <alignment/>
    </xf>
    <xf numFmtId="0" fontId="28" fillId="35" borderId="13" xfId="0" applyFont="1" applyFill="1" applyBorder="1" applyAlignment="1">
      <alignment horizontal="right"/>
    </xf>
    <xf numFmtId="0" fontId="28" fillId="0" borderId="12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9" fillId="34" borderId="11" xfId="0" applyNumberFormat="1" applyFont="1" applyFill="1" applyBorder="1" applyAlignment="1">
      <alignment horizontal="center" textRotation="90" wrapText="1"/>
    </xf>
    <xf numFmtId="0" fontId="24" fillId="0" borderId="13" xfId="0" applyFont="1" applyBorder="1" applyAlignment="1">
      <alignment/>
    </xf>
    <xf numFmtId="0" fontId="30" fillId="0" borderId="13" xfId="0" applyFont="1" applyBorder="1" applyAlignment="1">
      <alignment horizontal="right"/>
    </xf>
    <xf numFmtId="0" fontId="24" fillId="0" borderId="13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24" fillId="0" borderId="0" xfId="0" applyFont="1" applyAlignment="1">
      <alignment horizontal="left"/>
    </xf>
    <xf numFmtId="3" fontId="31" fillId="0" borderId="12" xfId="0" applyNumberFormat="1" applyFont="1" applyBorder="1" applyAlignment="1">
      <alignment/>
    </xf>
    <xf numFmtId="0" fontId="31" fillId="0" borderId="12" xfId="0" applyFont="1" applyBorder="1" applyAlignment="1">
      <alignment/>
    </xf>
    <xf numFmtId="3" fontId="24" fillId="35" borderId="12" xfId="0" applyNumberFormat="1" applyFont="1" applyFill="1" applyBorder="1" applyAlignment="1">
      <alignment/>
    </xf>
    <xf numFmtId="3" fontId="31" fillId="0" borderId="12" xfId="0" applyNumberFormat="1" applyFont="1" applyBorder="1" applyAlignment="1">
      <alignment horizontal="right"/>
    </xf>
    <xf numFmtId="0" fontId="31" fillId="35" borderId="12" xfId="0" applyFont="1" applyFill="1" applyBorder="1" applyAlignment="1">
      <alignment/>
    </xf>
    <xf numFmtId="3" fontId="31" fillId="33" borderId="12" xfId="0" applyNumberFormat="1" applyFont="1" applyFill="1" applyBorder="1" applyAlignment="1">
      <alignment/>
    </xf>
    <xf numFmtId="0" fontId="31" fillId="33" borderId="12" xfId="0" applyFont="1" applyFill="1" applyBorder="1" applyAlignment="1">
      <alignment/>
    </xf>
    <xf numFmtId="0" fontId="31" fillId="33" borderId="12" xfId="0" applyFont="1" applyFill="1" applyBorder="1" applyAlignment="1">
      <alignment horizontal="right"/>
    </xf>
    <xf numFmtId="3" fontId="31" fillId="33" borderId="12" xfId="0" applyNumberFormat="1" applyFont="1" applyFill="1" applyBorder="1" applyAlignment="1">
      <alignment horizontal="right"/>
    </xf>
    <xf numFmtId="3" fontId="24" fillId="0" borderId="12" xfId="0" applyNumberFormat="1" applyFont="1" applyBorder="1" applyAlignment="1">
      <alignment/>
    </xf>
    <xf numFmtId="0" fontId="24" fillId="0" borderId="12" xfId="0" applyFont="1" applyBorder="1" applyAlignment="1">
      <alignment/>
    </xf>
    <xf numFmtId="3" fontId="24" fillId="0" borderId="12" xfId="0" applyNumberFormat="1" applyFont="1" applyBorder="1" applyAlignment="1">
      <alignment horizontal="right"/>
    </xf>
    <xf numFmtId="0" fontId="24" fillId="35" borderId="12" xfId="0" applyFont="1" applyFill="1" applyBorder="1" applyAlignment="1">
      <alignment/>
    </xf>
    <xf numFmtId="3" fontId="24" fillId="35" borderId="12" xfId="0" applyNumberFormat="1" applyFont="1" applyFill="1" applyBorder="1" applyAlignment="1">
      <alignment horizontal="right"/>
    </xf>
    <xf numFmtId="3" fontId="24" fillId="35" borderId="12" xfId="0" applyNumberFormat="1" applyFont="1" applyFill="1" applyBorder="1" applyAlignment="1">
      <alignment wrapText="1"/>
    </xf>
    <xf numFmtId="0" fontId="29" fillId="0" borderId="0" xfId="0" applyFont="1" applyAlignment="1">
      <alignment horizontal="left" wrapText="1"/>
    </xf>
    <xf numFmtId="0" fontId="27" fillId="34" borderId="12" xfId="0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85" zoomScaleNormal="85" zoomScalePageLayoutView="0" workbookViewId="0" topLeftCell="B4">
      <selection activeCell="E15" sqref="E15"/>
    </sheetView>
  </sheetViews>
  <sheetFormatPr defaultColWidth="9.140625" defaultRowHeight="12.75"/>
  <cols>
    <col min="1" max="1" width="64.7109375" style="1" bestFit="1" customWidth="1"/>
    <col min="2" max="2" width="13.7109375" style="1" customWidth="1"/>
    <col min="3" max="3" width="13.00390625" style="1" customWidth="1"/>
    <col min="4" max="5" width="12.7109375" style="1" customWidth="1"/>
    <col min="6" max="6" width="13.140625" style="1" customWidth="1"/>
    <col min="7" max="7" width="12.28125" style="1" customWidth="1"/>
    <col min="8" max="8" width="12.7109375" style="1" customWidth="1"/>
    <col min="9" max="9" width="13.28125" style="1" customWidth="1"/>
    <col min="10" max="10" width="14.140625" style="1" customWidth="1"/>
    <col min="11" max="11" width="13.7109375" style="1" customWidth="1"/>
    <col min="12" max="12" width="13.28125" style="1" customWidth="1"/>
    <col min="13" max="14" width="9.140625" style="1" customWidth="1"/>
    <col min="15" max="15" width="31.28125" style="1" customWidth="1"/>
    <col min="16" max="16" width="15.140625" style="1" customWidth="1"/>
    <col min="17" max="16384" width="9.140625" style="1" customWidth="1"/>
  </cols>
  <sheetData>
    <row r="1" spans="1:12" ht="15">
      <c r="A1" s="14"/>
      <c r="B1" s="14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4"/>
      <c r="B2" s="14" t="s">
        <v>34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6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4.5" customHeight="1">
      <c r="A4" s="18"/>
      <c r="B4" s="19" t="s">
        <v>27</v>
      </c>
      <c r="C4" s="19" t="s">
        <v>28</v>
      </c>
      <c r="D4" s="19" t="s">
        <v>29</v>
      </c>
      <c r="E4" s="19" t="s">
        <v>26</v>
      </c>
      <c r="F4" s="19" t="s">
        <v>30</v>
      </c>
      <c r="G4" s="19" t="s">
        <v>31</v>
      </c>
      <c r="H4" s="19" t="s">
        <v>32</v>
      </c>
      <c r="I4" s="19" t="s">
        <v>33</v>
      </c>
      <c r="J4" s="19" t="s">
        <v>25</v>
      </c>
      <c r="K4" s="19" t="s">
        <v>35</v>
      </c>
      <c r="L4" s="19" t="s">
        <v>22</v>
      </c>
    </row>
    <row r="5" spans="1:12" ht="15">
      <c r="A5" s="20" t="s">
        <v>19</v>
      </c>
      <c r="B5" s="25">
        <v>8</v>
      </c>
      <c r="C5" s="26">
        <v>4</v>
      </c>
      <c r="D5" s="25">
        <v>38</v>
      </c>
      <c r="E5" s="25">
        <v>1</v>
      </c>
      <c r="F5" s="25">
        <v>57</v>
      </c>
      <c r="G5" s="26">
        <v>10</v>
      </c>
      <c r="H5" s="25">
        <v>34</v>
      </c>
      <c r="I5" s="27">
        <v>65</v>
      </c>
      <c r="J5" s="28">
        <v>69</v>
      </c>
      <c r="K5" s="26">
        <v>1</v>
      </c>
      <c r="L5" s="25">
        <f>SUM(B5:K5)</f>
        <v>287</v>
      </c>
    </row>
    <row r="6" spans="1:12" ht="15">
      <c r="A6" s="21" t="s">
        <v>18</v>
      </c>
      <c r="B6" s="25">
        <v>0</v>
      </c>
      <c r="C6" s="29">
        <v>0</v>
      </c>
      <c r="D6" s="25">
        <v>0</v>
      </c>
      <c r="E6" s="25"/>
      <c r="F6" s="25">
        <v>1</v>
      </c>
      <c r="G6" s="26">
        <v>0</v>
      </c>
      <c r="H6" s="25">
        <v>0</v>
      </c>
      <c r="I6" s="27"/>
      <c r="J6" s="28">
        <v>0</v>
      </c>
      <c r="K6" s="26">
        <v>0</v>
      </c>
      <c r="L6" s="25">
        <f>SUM(B6:K6)</f>
        <v>1</v>
      </c>
    </row>
    <row r="7" spans="1:12" ht="15">
      <c r="A7" s="20" t="s">
        <v>6</v>
      </c>
      <c r="B7" s="30">
        <v>274</v>
      </c>
      <c r="C7" s="31">
        <v>1930.6999999999998</v>
      </c>
      <c r="D7" s="30">
        <v>1072</v>
      </c>
      <c r="E7" s="30">
        <v>63</v>
      </c>
      <c r="F7" s="30">
        <v>417</v>
      </c>
      <c r="G7" s="32">
        <v>392</v>
      </c>
      <c r="H7" s="30">
        <v>2519</v>
      </c>
      <c r="I7" s="27">
        <v>2009</v>
      </c>
      <c r="J7" s="33">
        <v>778</v>
      </c>
      <c r="K7" s="31">
        <v>21</v>
      </c>
      <c r="L7" s="25">
        <f>SUM(B7:K7)</f>
        <v>9475.7</v>
      </c>
    </row>
    <row r="8" spans="1:12" ht="15">
      <c r="A8" s="22" t="s">
        <v>0</v>
      </c>
      <c r="B8" s="34">
        <v>52106</v>
      </c>
      <c r="C8" s="35">
        <v>15086</v>
      </c>
      <c r="D8" s="34">
        <v>496482</v>
      </c>
      <c r="E8" s="34">
        <v>13523</v>
      </c>
      <c r="F8" s="34"/>
      <c r="G8" s="34">
        <v>58967</v>
      </c>
      <c r="H8" s="34">
        <v>897159</v>
      </c>
      <c r="I8" s="27">
        <v>1705017</v>
      </c>
      <c r="J8" s="36">
        <v>142165</v>
      </c>
      <c r="K8" s="35">
        <v>0</v>
      </c>
      <c r="L8" s="25">
        <f>SUM(B8:K8)</f>
        <v>3380505</v>
      </c>
    </row>
    <row r="9" spans="1:16" s="3" customFormat="1" ht="15">
      <c r="A9" s="23" t="s">
        <v>3</v>
      </c>
      <c r="B9" s="27">
        <v>0</v>
      </c>
      <c r="C9" s="37">
        <v>0</v>
      </c>
      <c r="D9" s="27">
        <v>183</v>
      </c>
      <c r="E9" s="27"/>
      <c r="F9" s="27"/>
      <c r="G9" s="27">
        <v>204</v>
      </c>
      <c r="H9" s="27">
        <v>348</v>
      </c>
      <c r="I9" s="27">
        <v>423</v>
      </c>
      <c r="J9" s="38">
        <v>0</v>
      </c>
      <c r="K9" s="35">
        <v>0</v>
      </c>
      <c r="L9" s="25">
        <f>SUM(B9:K9)</f>
        <v>1158</v>
      </c>
      <c r="N9" s="1"/>
      <c r="O9" s="1"/>
      <c r="P9" s="1"/>
    </row>
    <row r="10" spans="1:12" ht="15">
      <c r="A10" s="20" t="s">
        <v>2</v>
      </c>
      <c r="B10" s="34">
        <v>16597</v>
      </c>
      <c r="C10" s="35">
        <v>0</v>
      </c>
      <c r="D10" s="34">
        <v>7111</v>
      </c>
      <c r="E10" s="34"/>
      <c r="F10" s="34"/>
      <c r="G10" s="34">
        <v>0</v>
      </c>
      <c r="H10" s="34">
        <v>20085</v>
      </c>
      <c r="I10" s="27">
        <v>16614</v>
      </c>
      <c r="J10" s="36">
        <v>2063</v>
      </c>
      <c r="K10" s="35">
        <v>0</v>
      </c>
      <c r="L10" s="25">
        <f>SUM(B10:K10)</f>
        <v>62470</v>
      </c>
    </row>
    <row r="11" spans="1:12" ht="15">
      <c r="A11" s="20" t="s">
        <v>4</v>
      </c>
      <c r="B11" s="30">
        <v>88196</v>
      </c>
      <c r="C11" s="31">
        <v>14767</v>
      </c>
      <c r="D11" s="30">
        <v>530270</v>
      </c>
      <c r="E11" s="30">
        <v>109</v>
      </c>
      <c r="F11" s="30">
        <v>15151</v>
      </c>
      <c r="G11" s="30">
        <v>170336</v>
      </c>
      <c r="H11" s="30">
        <v>937861</v>
      </c>
      <c r="I11" s="39">
        <v>1411094</v>
      </c>
      <c r="J11" s="33">
        <v>354612</v>
      </c>
      <c r="K11" s="31">
        <v>148</v>
      </c>
      <c r="L11" s="25">
        <f>SUM(B11:K11)</f>
        <v>3522544</v>
      </c>
    </row>
    <row r="12" spans="1:12" ht="15">
      <c r="A12" s="21" t="s">
        <v>7</v>
      </c>
      <c r="B12" s="30">
        <v>78520</v>
      </c>
      <c r="C12" s="31">
        <v>7857</v>
      </c>
      <c r="D12" s="30">
        <v>487719</v>
      </c>
      <c r="E12" s="30">
        <v>30</v>
      </c>
      <c r="F12" s="30">
        <v>13193</v>
      </c>
      <c r="G12" s="30">
        <v>162281</v>
      </c>
      <c r="H12" s="30">
        <v>890031</v>
      </c>
      <c r="I12" s="27">
        <v>1357720</v>
      </c>
      <c r="J12" s="33">
        <v>328296</v>
      </c>
      <c r="K12" s="31">
        <v>0</v>
      </c>
      <c r="L12" s="25">
        <f>SUM(B12:K12)</f>
        <v>3325647</v>
      </c>
    </row>
    <row r="13" spans="1:12" ht="15">
      <c r="A13" s="21" t="s">
        <v>8</v>
      </c>
      <c r="B13" s="30">
        <v>9676</v>
      </c>
      <c r="C13" s="31">
        <v>6910</v>
      </c>
      <c r="D13" s="30">
        <v>42551</v>
      </c>
      <c r="E13" s="30">
        <v>79</v>
      </c>
      <c r="F13" s="30">
        <v>1958</v>
      </c>
      <c r="G13" s="30">
        <v>8055</v>
      </c>
      <c r="H13" s="30">
        <v>47830</v>
      </c>
      <c r="I13" s="27">
        <v>53374</v>
      </c>
      <c r="J13" s="33">
        <v>26316</v>
      </c>
      <c r="K13" s="31">
        <v>148</v>
      </c>
      <c r="L13" s="25">
        <f>SUM(B13:K13)</f>
        <v>196897</v>
      </c>
    </row>
    <row r="14" spans="1:12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.75" customHeight="1">
      <c r="A15" s="40" t="s">
        <v>21</v>
      </c>
      <c r="B15" s="40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">
      <c r="A17" s="24" t="s">
        <v>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5">
      <c r="A18" s="24" t="s">
        <v>23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</sheetData>
  <sheetProtection/>
  <mergeCells count="4">
    <mergeCell ref="A3:B3"/>
    <mergeCell ref="A15:B15"/>
    <mergeCell ref="A17:L17"/>
    <mergeCell ref="A18:L18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85" zoomScaleNormal="85" zoomScalePageLayoutView="0" workbookViewId="0" topLeftCell="A1">
      <selection activeCell="A19" sqref="A19"/>
    </sheetView>
  </sheetViews>
  <sheetFormatPr defaultColWidth="9.140625" defaultRowHeight="12.75"/>
  <cols>
    <col min="1" max="1" width="45.28125" style="1" customWidth="1"/>
    <col min="2" max="2" width="12.140625" style="1" customWidth="1"/>
    <col min="3" max="3" width="12.00390625" style="1" customWidth="1"/>
    <col min="4" max="4" width="11.421875" style="1" customWidth="1"/>
    <col min="5" max="5" width="11.57421875" style="1" customWidth="1"/>
    <col min="6" max="6" width="11.7109375" style="1" customWidth="1"/>
    <col min="7" max="7" width="12.140625" style="1" customWidth="1"/>
    <col min="8" max="8" width="11.8515625" style="1" customWidth="1"/>
    <col min="9" max="9" width="11.7109375" style="1" customWidth="1"/>
    <col min="10" max="10" width="11.8515625" style="1" customWidth="1"/>
    <col min="11" max="11" width="11.421875" style="1" customWidth="1"/>
    <col min="12" max="12" width="14.8515625" style="1" customWidth="1"/>
    <col min="13" max="16384" width="9.140625" style="1" customWidth="1"/>
  </cols>
  <sheetData>
    <row r="1" spans="1:2" ht="15">
      <c r="A1" s="2"/>
      <c r="B1" s="2"/>
    </row>
    <row r="2" spans="1:11" ht="15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2" ht="15">
      <c r="A3" s="10"/>
      <c r="B3" s="10"/>
    </row>
    <row r="4" spans="1:12" ht="124.5" customHeight="1">
      <c r="A4" s="5"/>
      <c r="B4" s="6" t="s">
        <v>38</v>
      </c>
      <c r="C4" s="6" t="s">
        <v>39</v>
      </c>
      <c r="D4" s="6" t="s">
        <v>40</v>
      </c>
      <c r="E4" s="6" t="s">
        <v>47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45</v>
      </c>
      <c r="K4" s="6" t="s">
        <v>46</v>
      </c>
      <c r="L4" s="41" t="s">
        <v>37</v>
      </c>
    </row>
    <row r="5" spans="1:12" ht="15">
      <c r="A5" s="7" t="s">
        <v>9</v>
      </c>
      <c r="B5" s="25">
        <v>8</v>
      </c>
      <c r="C5" s="26">
        <v>4</v>
      </c>
      <c r="D5" s="25">
        <v>38</v>
      </c>
      <c r="E5" s="25">
        <v>1</v>
      </c>
      <c r="F5" s="25">
        <v>57</v>
      </c>
      <c r="G5" s="26">
        <v>10</v>
      </c>
      <c r="H5" s="25">
        <v>34</v>
      </c>
      <c r="I5" s="27">
        <v>65</v>
      </c>
      <c r="J5" s="28">
        <v>69</v>
      </c>
      <c r="K5" s="26">
        <v>1</v>
      </c>
      <c r="L5" s="25">
        <f>SUM(B5:K5)</f>
        <v>287</v>
      </c>
    </row>
    <row r="6" spans="1:12" ht="15">
      <c r="A6" s="8" t="s">
        <v>20</v>
      </c>
      <c r="B6" s="25">
        <v>0</v>
      </c>
      <c r="C6" s="29">
        <v>0</v>
      </c>
      <c r="D6" s="25">
        <v>0</v>
      </c>
      <c r="E6" s="25"/>
      <c r="F6" s="25">
        <v>1</v>
      </c>
      <c r="G6" s="26">
        <v>0</v>
      </c>
      <c r="H6" s="25">
        <v>0</v>
      </c>
      <c r="I6" s="27"/>
      <c r="J6" s="28">
        <v>0</v>
      </c>
      <c r="K6" s="26">
        <v>0</v>
      </c>
      <c r="L6" s="25">
        <f>SUM(B6:K6)</f>
        <v>1</v>
      </c>
    </row>
    <row r="7" spans="1:12" ht="15">
      <c r="A7" s="7" t="s">
        <v>10</v>
      </c>
      <c r="B7" s="30">
        <v>274</v>
      </c>
      <c r="C7" s="31">
        <v>1930.6999999999998</v>
      </c>
      <c r="D7" s="30">
        <v>1072</v>
      </c>
      <c r="E7" s="30">
        <v>63</v>
      </c>
      <c r="F7" s="30">
        <v>417</v>
      </c>
      <c r="G7" s="32">
        <v>392</v>
      </c>
      <c r="H7" s="30">
        <v>2519</v>
      </c>
      <c r="I7" s="27">
        <v>2009</v>
      </c>
      <c r="J7" s="33">
        <v>778</v>
      </c>
      <c r="K7" s="31">
        <v>21</v>
      </c>
      <c r="L7" s="25">
        <f>SUM(B7:K7)</f>
        <v>9475.7</v>
      </c>
    </row>
    <row r="8" spans="1:12" ht="15">
      <c r="A8" s="7" t="s">
        <v>11</v>
      </c>
      <c r="B8" s="34">
        <v>52106</v>
      </c>
      <c r="C8" s="35">
        <v>15086</v>
      </c>
      <c r="D8" s="34">
        <v>496482</v>
      </c>
      <c r="E8" s="34">
        <v>13523</v>
      </c>
      <c r="F8" s="34"/>
      <c r="G8" s="34">
        <v>58967</v>
      </c>
      <c r="H8" s="34">
        <v>897159</v>
      </c>
      <c r="I8" s="27">
        <v>1705017</v>
      </c>
      <c r="J8" s="36">
        <v>142165</v>
      </c>
      <c r="K8" s="35">
        <v>0</v>
      </c>
      <c r="L8" s="25">
        <f>SUM(B8:K8)</f>
        <v>3380505</v>
      </c>
    </row>
    <row r="9" spans="1:12" s="3" customFormat="1" ht="15">
      <c r="A9" s="7" t="s">
        <v>12</v>
      </c>
      <c r="B9" s="27">
        <v>0</v>
      </c>
      <c r="C9" s="37">
        <v>0</v>
      </c>
      <c r="D9" s="27">
        <v>183</v>
      </c>
      <c r="E9" s="27"/>
      <c r="F9" s="27"/>
      <c r="G9" s="27">
        <v>204</v>
      </c>
      <c r="H9" s="27">
        <v>348</v>
      </c>
      <c r="I9" s="27">
        <v>423</v>
      </c>
      <c r="J9" s="38">
        <v>0</v>
      </c>
      <c r="K9" s="35">
        <v>0</v>
      </c>
      <c r="L9" s="25">
        <f>SUM(B9:K9)</f>
        <v>1158</v>
      </c>
    </row>
    <row r="10" spans="1:12" ht="15">
      <c r="A10" s="7" t="s">
        <v>13</v>
      </c>
      <c r="B10" s="34">
        <v>16597</v>
      </c>
      <c r="C10" s="35">
        <v>0</v>
      </c>
      <c r="D10" s="34">
        <v>7111</v>
      </c>
      <c r="E10" s="34"/>
      <c r="F10" s="34"/>
      <c r="G10" s="34">
        <v>0</v>
      </c>
      <c r="H10" s="34">
        <v>20085</v>
      </c>
      <c r="I10" s="27">
        <v>16614</v>
      </c>
      <c r="J10" s="36">
        <v>2063</v>
      </c>
      <c r="K10" s="35">
        <v>0</v>
      </c>
      <c r="L10" s="25">
        <f>SUM(B10:K10)</f>
        <v>62470</v>
      </c>
    </row>
    <row r="11" spans="1:12" ht="15">
      <c r="A11" s="7" t="s">
        <v>14</v>
      </c>
      <c r="B11" s="30">
        <v>88196</v>
      </c>
      <c r="C11" s="31">
        <v>14767</v>
      </c>
      <c r="D11" s="30">
        <v>530270</v>
      </c>
      <c r="E11" s="30">
        <v>109</v>
      </c>
      <c r="F11" s="30">
        <v>15151</v>
      </c>
      <c r="G11" s="30">
        <v>170336</v>
      </c>
      <c r="H11" s="30">
        <v>937861</v>
      </c>
      <c r="I11" s="39">
        <v>1411094</v>
      </c>
      <c r="J11" s="33">
        <v>354612</v>
      </c>
      <c r="K11" s="31">
        <v>148</v>
      </c>
      <c r="L11" s="25">
        <f>SUM(B11:K11)</f>
        <v>3522544</v>
      </c>
    </row>
    <row r="12" spans="1:12" ht="15">
      <c r="A12" s="9" t="s">
        <v>15</v>
      </c>
      <c r="B12" s="30">
        <v>78520</v>
      </c>
      <c r="C12" s="31">
        <v>7857</v>
      </c>
      <c r="D12" s="30">
        <v>487719</v>
      </c>
      <c r="E12" s="30">
        <v>30</v>
      </c>
      <c r="F12" s="30">
        <v>13193</v>
      </c>
      <c r="G12" s="30">
        <v>162281</v>
      </c>
      <c r="H12" s="30">
        <v>890031</v>
      </c>
      <c r="I12" s="27">
        <v>1357720</v>
      </c>
      <c r="J12" s="33">
        <v>328296</v>
      </c>
      <c r="K12" s="31">
        <v>0</v>
      </c>
      <c r="L12" s="25">
        <f>SUM(B12:K12)</f>
        <v>3325647</v>
      </c>
    </row>
    <row r="13" spans="1:12" ht="15">
      <c r="A13" s="9" t="s">
        <v>16</v>
      </c>
      <c r="B13" s="30">
        <v>9676</v>
      </c>
      <c r="C13" s="31">
        <v>6910</v>
      </c>
      <c r="D13" s="30">
        <v>42551</v>
      </c>
      <c r="E13" s="30">
        <v>79</v>
      </c>
      <c r="F13" s="30">
        <v>1958</v>
      </c>
      <c r="G13" s="30">
        <v>8055</v>
      </c>
      <c r="H13" s="30">
        <v>47830</v>
      </c>
      <c r="I13" s="27">
        <v>53374</v>
      </c>
      <c r="J13" s="33">
        <v>26316</v>
      </c>
      <c r="K13" s="31">
        <v>148</v>
      </c>
      <c r="L13" s="25">
        <f>SUM(B13:K13)</f>
        <v>196897</v>
      </c>
    </row>
    <row r="15" spans="1:2" ht="15.75" customHeight="1">
      <c r="A15" s="12"/>
      <c r="B15" s="12"/>
    </row>
    <row r="17" spans="1:12" ht="15">
      <c r="A17" s="11" t="s">
        <v>17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4"/>
    </row>
    <row r="18" spans="1:12" ht="15">
      <c r="A18" s="11" t="s">
        <v>24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">
      <c r="A19" s="4" t="s">
        <v>48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</sheetData>
  <sheetProtection/>
  <mergeCells count="5">
    <mergeCell ref="A3:B3"/>
    <mergeCell ref="A15:B15"/>
    <mergeCell ref="A17:K17"/>
    <mergeCell ref="A18:L18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Valeriya Kuznetsova</cp:lastModifiedBy>
  <cp:lastPrinted>2010-01-18T12:38:25Z</cp:lastPrinted>
  <dcterms:created xsi:type="dcterms:W3CDTF">2006-01-23T08:29:20Z</dcterms:created>
  <dcterms:modified xsi:type="dcterms:W3CDTF">2020-10-08T14:35:51Z</dcterms:modified>
  <cp:category/>
  <cp:version/>
  <cp:contentType/>
  <cp:contentStatus/>
</cp:coreProperties>
</file>