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<sst xmlns="http://schemas.openxmlformats.org/spreadsheetml/2006/main" count="49" uniqueCount="38">
  <si>
    <t>Mokėjimo kortelių skaičius</t>
  </si>
  <si>
    <t>Bendra bankų sektoriaus informacija</t>
  </si>
  <si>
    <t>Mokėjimo kortelių skaitytuvų skaičius</t>
  </si>
  <si>
    <t>AB bankas „Snoras“</t>
  </si>
  <si>
    <t>AB DnB NORD bankas</t>
  </si>
  <si>
    <t>UAB Medicinos bankas</t>
  </si>
  <si>
    <t>Nordea Bank Finland Plc Lietuvos skyrius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</si>
  <si>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</si>
  <si>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</si>
  <si>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</si>
  <si>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</si>
  <si>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</si>
  <si>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</si>
  <si>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</si>
  <si>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</si>
  <si>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</si>
  <si>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</si>
  <si>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</si>
  <si>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</si>
  <si>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</si>
  <si>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</si>
  <si>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Cards POS-terminals</t>
  </si>
  <si>
    <t xml:space="preserve"> - o/w: Individuals</t>
  </si>
  <si>
    <t xml:space="preserve"> - o/w: Legal entity </t>
  </si>
  <si>
    <t xml:space="preserve">General Information on Banking Sector
</t>
  </si>
  <si>
    <t>AB  „Swedbank“</t>
  </si>
  <si>
    <t>* - Aktyvių klientų, t.y. tokių, kurių sąskaitose per ataskaitinį ketvirtį vyko bet koks judėjimas, išskyrus aptarnavimo mokestį</t>
  </si>
  <si>
    <t>Bankai</t>
  </si>
  <si>
    <t>AB "Citadele" Bankas</t>
  </si>
  <si>
    <t>2011 m. III ketv.  pabaigoje</t>
  </si>
  <si>
    <t>* - Number of active customers, in whose accounts during the period were payments done, except service fee.</t>
  </si>
  <si>
    <t>**Citadele, Danske, Ūkio ir Nordea banks are using common ATM network.</t>
  </si>
  <si>
    <t>Klientų skaičius*</t>
  </si>
  <si>
    <t>Clients*</t>
  </si>
  <si>
    <t>** AB "Citadele" bankas, Danske Bank A/S Lietuvos filialas,AB Ūkio bankas ir Nordea Bank Finland Plc Lietuvos skyrius naudojasi bendru bankomatų tinklu</t>
  </si>
  <si>
    <t>Bankomatų skaičius**</t>
  </si>
  <si>
    <t>ATMs**</t>
  </si>
  <si>
    <t>2011 3rd quarter (end of period)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</si>
</sst>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L_t_-;\-* #,##0\ _L_t_-;_-* &quot;-&quot;??\ _L_t_-;_-@_-"/>
    <numFmt numFmtId="177" formatCode="#,##0;[Red]#,##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center" textRotation="90"/>
    </xf>
    <xf numFmtId="3" fontId="7" fillId="0" borderId="12" xfId="0" applyNumberFormat="1" applyFont="1" applyFill="1" applyBorder="1" applyAlignment="1">
      <alignment horizontal="center" textRotation="90" wrapText="1"/>
    </xf>
    <xf numFmtId="3" fontId="7" fillId="0" borderId="11" xfId="0" applyNumberFormat="1" applyFont="1" applyFill="1" applyBorder="1" applyAlignment="1">
      <alignment horizontal="center" textRotation="90" wrapText="1"/>
    </xf>
    <xf numFmtId="0" fontId="4" fillId="33" borderId="0" xfId="0" applyFont="1" applyFill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6" fillId="0" borderId="12" xfId="0" applyFont="1" applyBorder="1" applyAlignment="1">
      <alignment horizontal="center" textRotation="90"/>
    </xf>
    <xf numFmtId="3" fontId="8" fillId="0" borderId="11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1" xfId="42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33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 applyProtection="1">
      <alignment/>
      <protection locked="0"/>
    </xf>
    <xf numFmtId="3" fontId="9" fillId="0" borderId="11" xfId="0" applyNumberFormat="1" applyFont="1" applyBorder="1" applyAlignment="1">
      <alignment/>
    </xf>
    <xf numFmtId="3" fontId="9" fillId="33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tabSelected="1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45.28125" style="1" customWidth="1"/>
    <col min="2" max="12" width="12.140625" style="1" customWidth="1"/>
    <col min="13" max="13" width="12.421875" style="1" customWidth="1"/>
    <col min="14" max="16384" width="9.140625" style="1" customWidth="1"/>
  </cols>
  <sheetData>
    <row r="1" spans="1:12" ht="15.75">
      <c r="A1" s="4"/>
      <c r="B1" s="4"/>
      <c r="C1" s="4"/>
      <c r="D1" s="4"/>
      <c r="E1" s="4"/>
      <c r="F1" s="4" t="s">
        <v>1</v>
      </c>
      <c r="G1" s="4"/>
      <c r="H1" s="4"/>
      <c r="I1" s="4"/>
      <c r="J1" s="4"/>
      <c r="K1" s="4"/>
      <c r="L1" s="4"/>
    </row>
    <row r="2" spans="1:12" ht="15.75">
      <c r="A2" s="4"/>
      <c r="B2" s="4"/>
      <c r="C2" s="4"/>
      <c r="D2" s="4"/>
      <c r="E2" s="4"/>
      <c r="F2" s="4" t="s">
        <v>29</v>
      </c>
      <c r="G2" s="4"/>
      <c r="H2" s="4"/>
      <c r="I2" s="4"/>
      <c r="J2" s="4"/>
      <c r="K2" s="4"/>
      <c r="L2" s="4"/>
    </row>
    <row r="3" spans="1:11" ht="15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3" ht="124.5" customHeight="1">
      <c r="A4" s="2"/>
      <c r="B4" s="7" t="s">
        <v>3</v>
      </c>
      <c r="C4" s="7" t="s">
        <v>28</v>
      </c>
      <c r="D4" s="8" t="s">
        <v>15</v>
      </c>
      <c r="E4" s="8" t="s">
        <v>4</v>
      </c>
      <c r="F4" s="8" t="s">
        <v>5</v>
      </c>
      <c r="G4" s="8" t="s">
        <v>6</v>
      </c>
      <c r="H4" s="8" t="s">
        <v>16</v>
      </c>
      <c r="I4" s="8" t="s">
        <v>25</v>
      </c>
      <c r="J4" s="8" t="s">
        <v>7</v>
      </c>
      <c r="K4" s="8" t="s">
        <v>12</v>
      </c>
      <c r="L4" s="8" t="s">
        <v>8</v>
      </c>
      <c r="M4" s="16" t="s">
        <v>27</v>
      </c>
    </row>
    <row r="5" spans="1:13" ht="15">
      <c r="A5" s="11" t="s">
        <v>13</v>
      </c>
      <c r="B5" s="17">
        <v>258</v>
      </c>
      <c r="C5" s="17">
        <v>9</v>
      </c>
      <c r="D5" s="17">
        <v>13</v>
      </c>
      <c r="E5" s="18">
        <v>79</v>
      </c>
      <c r="F5" s="24">
        <v>58</v>
      </c>
      <c r="G5" s="17">
        <v>21</v>
      </c>
      <c r="H5" s="17">
        <v>55</v>
      </c>
      <c r="I5" s="17">
        <v>93</v>
      </c>
      <c r="J5" s="19">
        <v>52</v>
      </c>
      <c r="K5" s="20">
        <v>3</v>
      </c>
      <c r="L5" s="21">
        <v>58</v>
      </c>
      <c r="M5" s="22">
        <f>L5+K5+J5+I5+H5+G5+F5+E5+D5+C5+B5</f>
        <v>699</v>
      </c>
    </row>
    <row r="6" spans="1:13" ht="15">
      <c r="A6" s="11" t="s">
        <v>14</v>
      </c>
      <c r="B6" s="17">
        <v>2420</v>
      </c>
      <c r="C6" s="17">
        <v>349</v>
      </c>
      <c r="D6" s="17">
        <v>489</v>
      </c>
      <c r="E6" s="18">
        <v>1323</v>
      </c>
      <c r="F6" s="25">
        <v>495</v>
      </c>
      <c r="G6" s="17">
        <f>G7</f>
        <v>376</v>
      </c>
      <c r="H6" s="17">
        <v>2019</v>
      </c>
      <c r="I6" s="21">
        <v>2639</v>
      </c>
      <c r="J6" s="19">
        <v>553</v>
      </c>
      <c r="K6" s="20">
        <v>68</v>
      </c>
      <c r="L6" s="17">
        <v>737</v>
      </c>
      <c r="M6" s="22">
        <f aca="true" t="shared" si="0" ref="M6:M13">L6+K6+J6+I6+H6+G6+F6+E6+D6+C6+B6</f>
        <v>11468</v>
      </c>
    </row>
    <row r="7" spans="1:13" ht="15">
      <c r="A7" s="12" t="s">
        <v>9</v>
      </c>
      <c r="B7" s="17">
        <v>1233</v>
      </c>
      <c r="C7" s="17">
        <v>330</v>
      </c>
      <c r="D7" s="17">
        <v>489</v>
      </c>
      <c r="E7" s="18">
        <v>1318</v>
      </c>
      <c r="F7" s="25">
        <v>492</v>
      </c>
      <c r="G7" s="21">
        <v>376</v>
      </c>
      <c r="H7" s="17">
        <v>1962</v>
      </c>
      <c r="I7" s="21">
        <v>2483</v>
      </c>
      <c r="J7" s="19">
        <v>487</v>
      </c>
      <c r="K7" s="20">
        <v>68</v>
      </c>
      <c r="L7" s="21">
        <v>647</v>
      </c>
      <c r="M7" s="22">
        <f t="shared" si="0"/>
        <v>9885</v>
      </c>
    </row>
    <row r="8" spans="1:13" ht="15">
      <c r="A8" s="13" t="s">
        <v>0</v>
      </c>
      <c r="B8" s="17">
        <v>484667</v>
      </c>
      <c r="C8" s="17">
        <v>33552</v>
      </c>
      <c r="D8" s="17">
        <v>77349</v>
      </c>
      <c r="E8" s="18">
        <v>471138</v>
      </c>
      <c r="F8" s="21">
        <v>0</v>
      </c>
      <c r="G8" s="21">
        <v>105420</v>
      </c>
      <c r="H8" s="17">
        <v>964365</v>
      </c>
      <c r="I8" s="21">
        <v>1768433</v>
      </c>
      <c r="J8" s="19">
        <v>49031</v>
      </c>
      <c r="K8" s="20">
        <v>127</v>
      </c>
      <c r="L8" s="17">
        <v>87049</v>
      </c>
      <c r="M8" s="22">
        <f t="shared" si="0"/>
        <v>4041131</v>
      </c>
    </row>
    <row r="9" spans="1:13" s="10" customFormat="1" ht="15">
      <c r="A9" s="14" t="s">
        <v>35</v>
      </c>
      <c r="B9" s="17">
        <v>339</v>
      </c>
      <c r="C9" s="18">
        <v>226</v>
      </c>
      <c r="D9" s="18">
        <v>226</v>
      </c>
      <c r="E9" s="18">
        <v>176</v>
      </c>
      <c r="F9" s="21">
        <v>0</v>
      </c>
      <c r="G9" s="21">
        <v>226</v>
      </c>
      <c r="H9" s="26">
        <v>360</v>
      </c>
      <c r="I9" s="21">
        <v>467</v>
      </c>
      <c r="J9" s="19">
        <v>40</v>
      </c>
      <c r="K9" s="20">
        <v>0</v>
      </c>
      <c r="L9" s="18">
        <v>226</v>
      </c>
      <c r="M9" s="22">
        <f>K9+J9+I9+H9+F9+E9+B9+226</f>
        <v>1608</v>
      </c>
    </row>
    <row r="10" spans="1:13" ht="15">
      <c r="A10" s="11" t="s">
        <v>2</v>
      </c>
      <c r="B10" s="17">
        <v>2548</v>
      </c>
      <c r="C10" s="17">
        <v>10548</v>
      </c>
      <c r="D10" s="17">
        <v>0</v>
      </c>
      <c r="E10" s="18">
        <v>1745</v>
      </c>
      <c r="F10" s="21">
        <v>0</v>
      </c>
      <c r="G10" s="21">
        <v>201</v>
      </c>
      <c r="H10" s="17">
        <v>12332</v>
      </c>
      <c r="I10" s="21">
        <v>10724</v>
      </c>
      <c r="J10" s="23">
        <v>0</v>
      </c>
      <c r="K10" s="20">
        <v>0</v>
      </c>
      <c r="L10" s="17">
        <v>336</v>
      </c>
      <c r="M10" s="22">
        <f t="shared" si="0"/>
        <v>38434</v>
      </c>
    </row>
    <row r="11" spans="1:13" ht="15">
      <c r="A11" s="11" t="s">
        <v>32</v>
      </c>
      <c r="B11" s="17">
        <v>287368</v>
      </c>
      <c r="C11" s="17">
        <v>76571</v>
      </c>
      <c r="D11" s="17">
        <v>91207</v>
      </c>
      <c r="E11" s="18">
        <v>525364</v>
      </c>
      <c r="F11" s="25">
        <v>13345</v>
      </c>
      <c r="G11" s="21">
        <f>G12+G13</f>
        <v>144366</v>
      </c>
      <c r="H11" s="17">
        <v>1043495</v>
      </c>
      <c r="I11" s="21">
        <v>1299037</v>
      </c>
      <c r="J11" s="19">
        <v>136164</v>
      </c>
      <c r="K11" s="20">
        <v>1093</v>
      </c>
      <c r="L11" s="21">
        <v>150477</v>
      </c>
      <c r="M11" s="22">
        <f t="shared" si="0"/>
        <v>3768487</v>
      </c>
    </row>
    <row r="12" spans="1:13" ht="15">
      <c r="A12" s="12" t="s">
        <v>10</v>
      </c>
      <c r="B12" s="17">
        <v>278655</v>
      </c>
      <c r="C12" s="17">
        <v>70062</v>
      </c>
      <c r="D12" s="17">
        <v>84149</v>
      </c>
      <c r="E12" s="18">
        <v>487281</v>
      </c>
      <c r="F12" s="25">
        <v>11955</v>
      </c>
      <c r="G12" s="21">
        <v>138714</v>
      </c>
      <c r="H12" s="17">
        <v>995711</v>
      </c>
      <c r="I12" s="21">
        <v>1259090</v>
      </c>
      <c r="J12" s="19">
        <v>127013</v>
      </c>
      <c r="K12" s="20">
        <v>341</v>
      </c>
      <c r="L12" s="21">
        <v>141899</v>
      </c>
      <c r="M12" s="22">
        <f t="shared" si="0"/>
        <v>3594870</v>
      </c>
    </row>
    <row r="13" spans="1:13" ht="15">
      <c r="A13" s="15" t="s">
        <v>11</v>
      </c>
      <c r="B13" s="17">
        <v>8713</v>
      </c>
      <c r="C13" s="17">
        <v>6509</v>
      </c>
      <c r="D13" s="17">
        <v>7058</v>
      </c>
      <c r="E13" s="18">
        <v>38083</v>
      </c>
      <c r="F13" s="25">
        <v>1390</v>
      </c>
      <c r="G13" s="21">
        <v>5652</v>
      </c>
      <c r="H13" s="17">
        <v>47784</v>
      </c>
      <c r="I13" s="21">
        <v>39947</v>
      </c>
      <c r="J13" s="19">
        <v>9151</v>
      </c>
      <c r="K13" s="20">
        <v>752</v>
      </c>
      <c r="L13" s="21">
        <v>8578</v>
      </c>
      <c r="M13" s="22">
        <f t="shared" si="0"/>
        <v>173617</v>
      </c>
    </row>
    <row r="14" spans="12:13" ht="15">
      <c r="L14" s="3"/>
      <c r="M14" s="3"/>
    </row>
    <row r="15" spans="1:12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ht="15">
      <c r="A16" s="1" t="s">
        <v>26</v>
      </c>
    </row>
    <row r="17" ht="15">
      <c r="A17" s="1" t="s">
        <v>34</v>
      </c>
    </row>
  </sheetData>
  <sheetProtection/>
  <mergeCells count="2">
    <mergeCell ref="A3:K3"/>
    <mergeCell ref="A15:L15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6384" width="9.140625" style="1" customWidth="1"/>
  </cols>
  <sheetData>
    <row r="1" spans="1:12" ht="15.75" customHeight="1">
      <c r="A1" s="4"/>
      <c r="B1" s="30" t="s">
        <v>24</v>
      </c>
      <c r="C1" s="31"/>
      <c r="D1" s="31"/>
      <c r="E1" s="31"/>
      <c r="F1" s="31"/>
      <c r="G1" s="4"/>
      <c r="H1" s="4"/>
      <c r="I1" s="4"/>
      <c r="J1" s="4"/>
      <c r="K1" s="4"/>
      <c r="L1" s="4"/>
    </row>
    <row r="2" spans="1:12" ht="15.75">
      <c r="A2" s="4"/>
      <c r="B2" s="4"/>
      <c r="C2" s="4"/>
      <c r="D2" s="4" t="s">
        <v>37</v>
      </c>
      <c r="E2" s="4"/>
      <c r="F2" s="4"/>
      <c r="G2" s="4"/>
      <c r="H2" s="4"/>
      <c r="I2" s="4"/>
      <c r="J2" s="4"/>
      <c r="K2" s="4"/>
      <c r="L2" s="4"/>
    </row>
    <row r="3" spans="1:11" ht="15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2" ht="124.5" customHeight="1">
      <c r="A4" s="2"/>
      <c r="B4" s="7" t="s">
        <v>3</v>
      </c>
      <c r="C4" s="7" t="s">
        <v>28</v>
      </c>
      <c r="D4" s="8" t="s">
        <v>15</v>
      </c>
      <c r="E4" s="8" t="s">
        <v>4</v>
      </c>
      <c r="F4" s="8" t="s">
        <v>5</v>
      </c>
      <c r="G4" s="8" t="s">
        <v>6</v>
      </c>
      <c r="H4" s="8" t="s">
        <v>16</v>
      </c>
      <c r="I4" s="9" t="s">
        <v>25</v>
      </c>
      <c r="J4" s="8" t="s">
        <v>7</v>
      </c>
      <c r="K4" s="8" t="s">
        <v>12</v>
      </c>
      <c r="L4" s="9" t="s">
        <v>8</v>
      </c>
    </row>
    <row r="5" spans="1:12" ht="15">
      <c r="A5" s="5" t="s">
        <v>17</v>
      </c>
      <c r="B5" s="17">
        <v>258</v>
      </c>
      <c r="C5" s="17">
        <v>9</v>
      </c>
      <c r="D5" s="17">
        <v>13</v>
      </c>
      <c r="E5" s="18">
        <v>79</v>
      </c>
      <c r="F5" s="24">
        <v>58</v>
      </c>
      <c r="G5" s="17">
        <v>21</v>
      </c>
      <c r="H5" s="17">
        <v>55</v>
      </c>
      <c r="I5" s="17">
        <v>93</v>
      </c>
      <c r="J5" s="19">
        <v>52</v>
      </c>
      <c r="K5" s="20">
        <v>3</v>
      </c>
      <c r="L5" s="21">
        <v>58</v>
      </c>
    </row>
    <row r="6" spans="1:12" ht="15">
      <c r="A6" s="5" t="s">
        <v>18</v>
      </c>
      <c r="B6" s="17">
        <v>2420</v>
      </c>
      <c r="C6" s="17">
        <v>349</v>
      </c>
      <c r="D6" s="17">
        <v>489</v>
      </c>
      <c r="E6" s="18">
        <v>1323</v>
      </c>
      <c r="F6" s="25">
        <v>495</v>
      </c>
      <c r="G6" s="17">
        <v>376</v>
      </c>
      <c r="H6" s="17">
        <v>2019</v>
      </c>
      <c r="I6" s="21">
        <v>2639</v>
      </c>
      <c r="J6" s="19">
        <v>553</v>
      </c>
      <c r="K6" s="20">
        <v>68</v>
      </c>
      <c r="L6" s="17">
        <v>737</v>
      </c>
    </row>
    <row r="7" spans="1:12" ht="15">
      <c r="A7" s="6" t="s">
        <v>19</v>
      </c>
      <c r="B7" s="17">
        <v>1233</v>
      </c>
      <c r="C7" s="17">
        <v>330</v>
      </c>
      <c r="D7" s="17">
        <v>489</v>
      </c>
      <c r="E7" s="18">
        <v>1318</v>
      </c>
      <c r="F7" s="25">
        <v>492</v>
      </c>
      <c r="G7" s="21">
        <v>376</v>
      </c>
      <c r="H7" s="17">
        <v>1962</v>
      </c>
      <c r="I7" s="21">
        <v>2483</v>
      </c>
      <c r="J7" s="19">
        <v>487</v>
      </c>
      <c r="K7" s="20">
        <v>68</v>
      </c>
      <c r="L7" s="21">
        <v>647</v>
      </c>
    </row>
    <row r="8" spans="1:12" ht="15">
      <c r="A8" s="5" t="s">
        <v>20</v>
      </c>
      <c r="B8" s="17">
        <v>484667</v>
      </c>
      <c r="C8" s="17">
        <v>33552</v>
      </c>
      <c r="D8" s="17">
        <v>77349</v>
      </c>
      <c r="E8" s="18">
        <v>471138</v>
      </c>
      <c r="F8" s="21">
        <v>0</v>
      </c>
      <c r="G8" s="21">
        <v>105420</v>
      </c>
      <c r="H8" s="17">
        <v>964365</v>
      </c>
      <c r="I8" s="21">
        <v>1768433</v>
      </c>
      <c r="J8" s="19">
        <v>49031</v>
      </c>
      <c r="K8" s="20">
        <v>127</v>
      </c>
      <c r="L8" s="17">
        <v>87049</v>
      </c>
    </row>
    <row r="9" spans="1:12" ht="15">
      <c r="A9" s="5" t="s">
        <v>36</v>
      </c>
      <c r="B9" s="17">
        <v>339</v>
      </c>
      <c r="C9" s="18">
        <v>226</v>
      </c>
      <c r="D9" s="18">
        <v>226</v>
      </c>
      <c r="E9" s="18">
        <v>176</v>
      </c>
      <c r="F9" s="21">
        <v>0</v>
      </c>
      <c r="G9" s="21">
        <v>226</v>
      </c>
      <c r="H9" s="26">
        <v>360</v>
      </c>
      <c r="I9" s="21">
        <v>467</v>
      </c>
      <c r="J9" s="19">
        <v>40</v>
      </c>
      <c r="K9" s="20">
        <v>0</v>
      </c>
      <c r="L9" s="18">
        <v>226</v>
      </c>
    </row>
    <row r="10" spans="1:12" ht="15">
      <c r="A10" s="5" t="s">
        <v>21</v>
      </c>
      <c r="B10" s="17">
        <v>2548</v>
      </c>
      <c r="C10" s="17">
        <v>10548</v>
      </c>
      <c r="D10" s="17">
        <v>0</v>
      </c>
      <c r="E10" s="18">
        <v>1745</v>
      </c>
      <c r="F10" s="21">
        <v>0</v>
      </c>
      <c r="G10" s="21">
        <v>201</v>
      </c>
      <c r="H10" s="17">
        <v>12332</v>
      </c>
      <c r="I10" s="21">
        <v>10724</v>
      </c>
      <c r="J10" s="23">
        <v>0</v>
      </c>
      <c r="K10" s="20">
        <v>0</v>
      </c>
      <c r="L10" s="17">
        <v>336</v>
      </c>
    </row>
    <row r="11" spans="1:12" ht="15">
      <c r="A11" s="5" t="s">
        <v>33</v>
      </c>
      <c r="B11" s="17">
        <v>287368</v>
      </c>
      <c r="C11" s="17">
        <v>76571</v>
      </c>
      <c r="D11" s="17">
        <v>91207</v>
      </c>
      <c r="E11" s="18">
        <v>525364</v>
      </c>
      <c r="F11" s="25">
        <v>13345</v>
      </c>
      <c r="G11" s="21">
        <v>144366</v>
      </c>
      <c r="H11" s="17">
        <v>1043495</v>
      </c>
      <c r="I11" s="21">
        <v>1299037</v>
      </c>
      <c r="J11" s="19">
        <v>136164</v>
      </c>
      <c r="K11" s="20">
        <v>1093</v>
      </c>
      <c r="L11" s="21">
        <v>150477</v>
      </c>
    </row>
    <row r="12" spans="1:12" ht="15">
      <c r="A12" s="6" t="s">
        <v>22</v>
      </c>
      <c r="B12" s="17">
        <v>278655</v>
      </c>
      <c r="C12" s="17">
        <v>70062</v>
      </c>
      <c r="D12" s="17">
        <v>84149</v>
      </c>
      <c r="E12" s="18">
        <v>487281</v>
      </c>
      <c r="F12" s="25">
        <v>11955</v>
      </c>
      <c r="G12" s="21">
        <v>138714</v>
      </c>
      <c r="H12" s="17">
        <v>995711</v>
      </c>
      <c r="I12" s="21">
        <v>1259090</v>
      </c>
      <c r="J12" s="19">
        <v>127013</v>
      </c>
      <c r="K12" s="20">
        <v>341</v>
      </c>
      <c r="L12" s="21">
        <v>141899</v>
      </c>
    </row>
    <row r="13" spans="1:12" ht="15">
      <c r="A13" s="6" t="s">
        <v>23</v>
      </c>
      <c r="B13" s="17">
        <v>8713</v>
      </c>
      <c r="C13" s="17">
        <v>6509</v>
      </c>
      <c r="D13" s="17">
        <v>7058</v>
      </c>
      <c r="E13" s="18">
        <v>38083</v>
      </c>
      <c r="F13" s="25">
        <v>1390</v>
      </c>
      <c r="G13" s="21">
        <v>5652</v>
      </c>
      <c r="H13" s="17">
        <v>47784</v>
      </c>
      <c r="I13" s="21">
        <v>39947</v>
      </c>
      <c r="J13" s="19">
        <v>9151</v>
      </c>
      <c r="K13" s="20">
        <v>752</v>
      </c>
      <c r="L13" s="21">
        <v>8578</v>
      </c>
    </row>
    <row r="14" ht="15">
      <c r="L14" s="3"/>
    </row>
    <row r="15" spans="1:12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ht="15">
      <c r="A16" s="27" t="s">
        <v>30</v>
      </c>
    </row>
    <row r="17" ht="15">
      <c r="A17" s="1" t="s">
        <v>31</v>
      </c>
    </row>
  </sheetData>
  <sheetProtection/>
  <mergeCells count="3">
    <mergeCell ref="A15:L15"/>
    <mergeCell ref="A3:K3"/>
    <mergeCell ref="B1:F1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2010-01-18T12:38:25Z</cp:lastPrinted>
  <dcterms:created xsi:type="dcterms:W3CDTF">2006-01-23T08:29:20Z</dcterms:created>
  <dcterms:modified xsi:type="dcterms:W3CDTF">2012-05-11T12:34:13Z</dcterms:modified>
  <cp:category/>
  <cp:version/>
  <cp:contentType/>
  <cp:contentStatus/>
</cp:coreProperties>
</file>