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<sst xmlns="http://schemas.openxmlformats.org/spreadsheetml/2006/main" count="45" uniqueCount="34">
  <si>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Mokėjimo kortelių skaičius</t>
  </si>
  <si>
    <t>Bankomatų skaičius</t>
  </si>
  <si>
    <t>Bendra bankų sektoriaus informacija</t>
  </si>
  <si>
    <t>Mokėjimo kortelių skaitytuvų skaičius</t>
  </si>
  <si>
    <t>AB bankas „Hansabankas“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</si>
  <si>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</si>
  <si>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</si>
  <si>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</si>
  <si>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</si>
  <si>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</si>
  <si>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</si>
  <si>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</si>
  <si>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</si>
  <si>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</si>
  <si>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</si>
  <si>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</si>
  <si>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2008 m. I ketv.  pabaigoje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</si>
  <si>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</si>
  <si>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</si>
  <si>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</si>
  <si>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</si>
  <si>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</si>
  <si>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</si>
  <si>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</si>
  <si>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</si>
  <si>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ATMs</t>
  </si>
  <si>
    <t>Cards POS-terminals</t>
  </si>
  <si>
    <t>Clients</t>
  </si>
  <si>
    <t xml:space="preserve"> - o/w: Individuals</t>
  </si>
  <si>
    <t xml:space="preserve"> - o/w: Legal entity </t>
  </si>
  <si>
    <t xml:space="preserve">General Information on Banking Sector
</t>
  </si>
  <si>
    <t>2008 1st quarter (end of period)</t>
  </si>
  <si>
    <t>Updated 2008-04-29</t>
  </si>
  <si>
    <t>Klientų skaičius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</si>
</sst>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  <numFmt numFmtId="169" formatCode="#,##0;[Red]#,##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Helv"/>
      <family val="0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6" fillId="0" borderId="10" xfId="42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4" fillId="0" borderId="10" xfId="42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/>
    </xf>
    <xf numFmtId="0" fontId="9" fillId="0" borderId="12" xfId="0" applyFont="1" applyBorder="1" applyAlignment="1">
      <alignment horizontal="center" textRotation="90" wrapText="1"/>
    </xf>
    <xf numFmtId="0" fontId="9" fillId="0" borderId="12" xfId="0" applyFont="1" applyFill="1" applyBorder="1" applyAlignment="1">
      <alignment horizontal="center" textRotation="90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0" customWidth="1"/>
    <col min="2" max="12" width="12.140625" style="10" customWidth="1"/>
    <col min="13" max="16384" width="9.140625" style="10" customWidth="1"/>
  </cols>
  <sheetData>
    <row r="1" spans="1:10" ht="15">
      <c r="A1" s="22"/>
      <c r="B1" s="23"/>
      <c r="C1" s="23"/>
      <c r="D1" s="23"/>
      <c r="G1" s="11"/>
      <c r="H1" s="11"/>
      <c r="I1" s="11"/>
      <c r="J1" s="11"/>
    </row>
    <row r="2" spans="1:12" ht="15.75">
      <c r="A2" s="21"/>
      <c r="B2" s="21"/>
      <c r="C2" s="21"/>
      <c r="D2" s="21"/>
      <c r="E2" s="21" t="s">
        <v>2</v>
      </c>
      <c r="F2" s="21"/>
      <c r="G2" s="21"/>
      <c r="H2" s="21"/>
      <c r="I2" s="21"/>
      <c r="J2" s="21"/>
      <c r="K2" s="21"/>
      <c r="L2" s="21"/>
    </row>
    <row r="3" spans="1:12" ht="15.75">
      <c r="A3" s="21"/>
      <c r="B3" s="21"/>
      <c r="C3" s="21"/>
      <c r="D3" s="21"/>
      <c r="E3" s="21" t="s">
        <v>16</v>
      </c>
      <c r="F3" s="21"/>
      <c r="G3" s="21"/>
      <c r="H3" s="21"/>
      <c r="I3" s="21"/>
      <c r="J3" s="21"/>
      <c r="K3" s="21"/>
      <c r="L3" s="21"/>
    </row>
    <row r="4" spans="1:11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2" ht="124.5" customHeight="1">
      <c r="A5" s="12"/>
      <c r="B5" s="24" t="s">
        <v>4</v>
      </c>
      <c r="C5" s="25" t="s">
        <v>5</v>
      </c>
      <c r="D5" s="26" t="s">
        <v>19</v>
      </c>
      <c r="E5" s="26" t="s">
        <v>6</v>
      </c>
      <c r="F5" s="26" t="s">
        <v>7</v>
      </c>
      <c r="G5" s="26" t="s">
        <v>8</v>
      </c>
      <c r="H5" s="26" t="s">
        <v>9</v>
      </c>
      <c r="I5" s="27" t="s">
        <v>20</v>
      </c>
      <c r="J5" s="26" t="s">
        <v>10</v>
      </c>
      <c r="K5" s="27" t="s">
        <v>15</v>
      </c>
      <c r="L5" s="24" t="s">
        <v>11</v>
      </c>
    </row>
    <row r="6" spans="1:13" ht="15.75">
      <c r="A6" s="13" t="s">
        <v>17</v>
      </c>
      <c r="B6" s="1">
        <v>126</v>
      </c>
      <c r="C6" s="2">
        <v>252</v>
      </c>
      <c r="D6" s="1">
        <v>17</v>
      </c>
      <c r="E6" s="3">
        <v>82</v>
      </c>
      <c r="F6" s="4">
        <v>48</v>
      </c>
      <c r="G6" s="5">
        <v>16</v>
      </c>
      <c r="H6" s="1">
        <v>30</v>
      </c>
      <c r="I6" s="6">
        <v>73</v>
      </c>
      <c r="J6" s="7">
        <v>60</v>
      </c>
      <c r="K6" s="1">
        <v>3</v>
      </c>
      <c r="L6" s="19">
        <v>56</v>
      </c>
      <c r="M6" s="14"/>
    </row>
    <row r="7" spans="1:13" ht="15">
      <c r="A7" s="13" t="s">
        <v>18</v>
      </c>
      <c r="B7" s="2">
        <v>3438.44</v>
      </c>
      <c r="C7" s="1">
        <v>2158</v>
      </c>
      <c r="D7" s="1">
        <v>585</v>
      </c>
      <c r="E7" s="3">
        <v>1251</v>
      </c>
      <c r="F7" s="8">
        <v>553</v>
      </c>
      <c r="G7" s="5">
        <v>340</v>
      </c>
      <c r="H7" s="1">
        <f>H8+35</f>
        <v>510</v>
      </c>
      <c r="I7" s="6">
        <v>2221</v>
      </c>
      <c r="J7" s="7">
        <v>558</v>
      </c>
      <c r="K7" s="1">
        <v>58</v>
      </c>
      <c r="L7" s="20">
        <v>702</v>
      </c>
      <c r="M7" s="15"/>
    </row>
    <row r="8" spans="1:13" ht="15">
      <c r="A8" s="16" t="s">
        <v>12</v>
      </c>
      <c r="B8" s="2">
        <v>3120.91</v>
      </c>
      <c r="C8" s="2">
        <v>1129</v>
      </c>
      <c r="D8" s="1">
        <v>532</v>
      </c>
      <c r="E8" s="3">
        <v>1185</v>
      </c>
      <c r="F8" s="8">
        <v>545</v>
      </c>
      <c r="G8" s="5">
        <v>340</v>
      </c>
      <c r="H8" s="1">
        <v>475</v>
      </c>
      <c r="I8" s="6">
        <v>1964</v>
      </c>
      <c r="J8" s="7">
        <v>503</v>
      </c>
      <c r="K8" s="1">
        <v>50</v>
      </c>
      <c r="L8" s="19">
        <v>626</v>
      </c>
      <c r="M8" s="14"/>
    </row>
    <row r="9" spans="1:13" ht="15.75">
      <c r="A9" s="17" t="s">
        <v>0</v>
      </c>
      <c r="B9" s="2">
        <v>1354867</v>
      </c>
      <c r="C9" s="2">
        <v>711726</v>
      </c>
      <c r="D9" s="1">
        <v>80479</v>
      </c>
      <c r="E9" s="3">
        <v>318358</v>
      </c>
      <c r="F9" s="4">
        <v>0</v>
      </c>
      <c r="G9" s="5">
        <v>86168</v>
      </c>
      <c r="H9" s="1">
        <v>35738</v>
      </c>
      <c r="I9" s="6">
        <v>1252531</v>
      </c>
      <c r="J9" s="7">
        <v>45241</v>
      </c>
      <c r="K9" s="1">
        <v>0</v>
      </c>
      <c r="L9" s="20">
        <v>81919</v>
      </c>
      <c r="M9" s="15"/>
    </row>
    <row r="10" spans="1:13" ht="15.75">
      <c r="A10" s="13" t="s">
        <v>1</v>
      </c>
      <c r="B10" s="2">
        <v>387</v>
      </c>
      <c r="C10" s="2">
        <v>332</v>
      </c>
      <c r="D10" s="1">
        <v>0</v>
      </c>
      <c r="E10" s="3">
        <v>160</v>
      </c>
      <c r="F10" s="4">
        <v>0</v>
      </c>
      <c r="G10" s="5">
        <v>72</v>
      </c>
      <c r="H10" s="1">
        <v>64</v>
      </c>
      <c r="I10" s="6">
        <v>307</v>
      </c>
      <c r="J10" s="7">
        <v>21</v>
      </c>
      <c r="K10" s="1">
        <v>0</v>
      </c>
      <c r="L10" s="20">
        <v>33</v>
      </c>
      <c r="M10" s="15"/>
    </row>
    <row r="11" spans="1:13" ht="15.75">
      <c r="A11" s="13" t="s">
        <v>3</v>
      </c>
      <c r="B11" s="2">
        <v>11117</v>
      </c>
      <c r="C11" s="1">
        <v>4464</v>
      </c>
      <c r="D11" s="1">
        <v>0</v>
      </c>
      <c r="E11" s="3">
        <v>862</v>
      </c>
      <c r="F11" s="4">
        <v>0</v>
      </c>
      <c r="G11" s="5">
        <v>63</v>
      </c>
      <c r="H11" s="1">
        <v>8412</v>
      </c>
      <c r="I11" s="6">
        <v>11552</v>
      </c>
      <c r="J11" s="7">
        <v>125</v>
      </c>
      <c r="K11" s="1">
        <v>0</v>
      </c>
      <c r="L11" s="20">
        <v>83</v>
      </c>
      <c r="M11" s="15"/>
    </row>
    <row r="12" spans="1:13" ht="15">
      <c r="A12" s="13" t="s">
        <v>33</v>
      </c>
      <c r="B12" s="2">
        <f>+B13+B14</f>
        <v>1251394</v>
      </c>
      <c r="C12" s="2">
        <v>263633</v>
      </c>
      <c r="D12" s="1">
        <v>70254</v>
      </c>
      <c r="E12" s="3">
        <v>482425</v>
      </c>
      <c r="F12" s="8">
        <v>8448</v>
      </c>
      <c r="G12" s="5">
        <f>SUM(G13:G14)</f>
        <v>87268</v>
      </c>
      <c r="H12" s="1">
        <f>H13+H14</f>
        <v>53147</v>
      </c>
      <c r="I12" s="6">
        <f>+I13+I14</f>
        <v>1095048</v>
      </c>
      <c r="J12" s="9">
        <f>SUM(J13:J14)</f>
        <v>116646</v>
      </c>
      <c r="K12" s="1">
        <v>598</v>
      </c>
      <c r="L12" s="19">
        <f>+L13+L14</f>
        <v>108145</v>
      </c>
      <c r="M12" s="15"/>
    </row>
    <row r="13" spans="1:13" ht="15">
      <c r="A13" s="16" t="s">
        <v>13</v>
      </c>
      <c r="B13" s="2">
        <v>1213333</v>
      </c>
      <c r="C13" s="2">
        <v>258580</v>
      </c>
      <c r="D13" s="1">
        <v>65786</v>
      </c>
      <c r="E13" s="3">
        <v>445365</v>
      </c>
      <c r="F13" s="8">
        <v>6921</v>
      </c>
      <c r="G13" s="5">
        <v>85287</v>
      </c>
      <c r="H13" s="1">
        <v>47961</v>
      </c>
      <c r="I13" s="6">
        <v>1035195</v>
      </c>
      <c r="J13" s="9">
        <v>109669</v>
      </c>
      <c r="K13" s="1">
        <v>245</v>
      </c>
      <c r="L13" s="19">
        <v>100544</v>
      </c>
      <c r="M13" s="14"/>
    </row>
    <row r="14" spans="1:13" ht="15">
      <c r="A14" s="18" t="s">
        <v>14</v>
      </c>
      <c r="B14" s="2">
        <v>38061</v>
      </c>
      <c r="C14" s="2">
        <v>5053</v>
      </c>
      <c r="D14" s="1">
        <v>4468</v>
      </c>
      <c r="E14" s="3">
        <v>37060</v>
      </c>
      <c r="F14" s="8">
        <v>1527</v>
      </c>
      <c r="G14" s="5">
        <v>1981</v>
      </c>
      <c r="H14" s="1">
        <v>5186</v>
      </c>
      <c r="I14" s="6">
        <v>59853</v>
      </c>
      <c r="J14" s="9">
        <v>6977</v>
      </c>
      <c r="K14" s="1">
        <v>353</v>
      </c>
      <c r="L14" s="19">
        <v>7601</v>
      </c>
      <c r="M14" s="14"/>
    </row>
    <row r="15" spans="12:13" ht="15">
      <c r="L15" s="14"/>
      <c r="M15" s="14"/>
    </row>
    <row r="16" spans="1:12" ht="15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sheetProtection/>
  <mergeCells count="2">
    <mergeCell ref="A4:K4"/>
    <mergeCell ref="A16:L16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="90" zoomScaleNormal="90" zoomScalePageLayoutView="0" workbookViewId="0" topLeftCell="A1">
      <selection activeCell="D20" sqref="D20"/>
    </sheetView>
  </sheetViews>
  <sheetFormatPr defaultColWidth="9.140625" defaultRowHeight="12.75"/>
  <cols>
    <col min="1" max="1" width="43.28125" style="10" customWidth="1"/>
    <col min="2" max="12" width="12.140625" style="10" customWidth="1"/>
    <col min="13" max="16384" width="9.140625" style="10" customWidth="1"/>
  </cols>
  <sheetData>
    <row r="1" spans="1:10" ht="15">
      <c r="A1" s="22" t="s">
        <v>32</v>
      </c>
      <c r="B1" s="23"/>
      <c r="C1" s="23"/>
      <c r="F1" s="11"/>
      <c r="G1" s="11"/>
      <c r="H1" s="11"/>
      <c r="I1" s="11"/>
      <c r="J1" s="11"/>
    </row>
    <row r="2" spans="1:12" ht="15.75" customHeight="1">
      <c r="A2" s="21"/>
      <c r="B2" s="32" t="s">
        <v>30</v>
      </c>
      <c r="C2" s="33"/>
      <c r="D2" s="33"/>
      <c r="E2" s="33"/>
      <c r="F2" s="33"/>
      <c r="G2" s="21"/>
      <c r="H2" s="21"/>
      <c r="I2" s="21"/>
      <c r="J2" s="21"/>
      <c r="K2" s="21"/>
      <c r="L2" s="21"/>
    </row>
    <row r="3" spans="1:12" ht="15.75">
      <c r="A3" s="21"/>
      <c r="B3" s="21"/>
      <c r="C3" s="21"/>
      <c r="D3" s="21" t="s">
        <v>31</v>
      </c>
      <c r="E3" s="21"/>
      <c r="F3" s="21"/>
      <c r="G3" s="21"/>
      <c r="H3" s="21"/>
      <c r="I3" s="21"/>
      <c r="J3" s="21"/>
      <c r="K3" s="21"/>
      <c r="L3" s="21"/>
    </row>
    <row r="4" spans="1:11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2" ht="124.5" customHeight="1">
      <c r="A5" s="12"/>
      <c r="B5" s="24" t="s">
        <v>4</v>
      </c>
      <c r="C5" s="25" t="s">
        <v>5</v>
      </c>
      <c r="D5" s="26" t="s">
        <v>19</v>
      </c>
      <c r="E5" s="26" t="s">
        <v>6</v>
      </c>
      <c r="F5" s="26" t="s">
        <v>7</v>
      </c>
      <c r="G5" s="26" t="s">
        <v>8</v>
      </c>
      <c r="H5" s="26" t="s">
        <v>9</v>
      </c>
      <c r="I5" s="27" t="s">
        <v>20</v>
      </c>
      <c r="J5" s="26" t="s">
        <v>10</v>
      </c>
      <c r="K5" s="27" t="s">
        <v>15</v>
      </c>
      <c r="L5" s="24" t="s">
        <v>11</v>
      </c>
    </row>
    <row r="6" spans="1:13" ht="15.75">
      <c r="A6" s="28" t="s">
        <v>21</v>
      </c>
      <c r="B6" s="1">
        <v>126</v>
      </c>
      <c r="C6" s="2">
        <v>252</v>
      </c>
      <c r="D6" s="1">
        <v>17</v>
      </c>
      <c r="E6" s="3">
        <v>82</v>
      </c>
      <c r="F6" s="4">
        <v>48</v>
      </c>
      <c r="G6" s="5">
        <v>16</v>
      </c>
      <c r="H6" s="1">
        <v>30</v>
      </c>
      <c r="I6" s="6">
        <v>73</v>
      </c>
      <c r="J6" s="7">
        <v>60</v>
      </c>
      <c r="K6" s="1">
        <v>3</v>
      </c>
      <c r="L6" s="19">
        <v>56</v>
      </c>
      <c r="M6" s="14"/>
    </row>
    <row r="7" spans="1:13" ht="15">
      <c r="A7" s="28" t="s">
        <v>22</v>
      </c>
      <c r="B7" s="2">
        <v>3438.44</v>
      </c>
      <c r="C7" s="1">
        <v>2158</v>
      </c>
      <c r="D7" s="1">
        <v>585</v>
      </c>
      <c r="E7" s="3">
        <v>1251</v>
      </c>
      <c r="F7" s="8">
        <v>553</v>
      </c>
      <c r="G7" s="5">
        <v>340</v>
      </c>
      <c r="H7" s="1">
        <f>H8+35</f>
        <v>510</v>
      </c>
      <c r="I7" s="6">
        <v>2221</v>
      </c>
      <c r="J7" s="7">
        <v>558</v>
      </c>
      <c r="K7" s="1">
        <v>58</v>
      </c>
      <c r="L7" s="20">
        <v>702</v>
      </c>
      <c r="M7" s="15"/>
    </row>
    <row r="8" spans="1:13" ht="15">
      <c r="A8" s="29" t="s">
        <v>23</v>
      </c>
      <c r="B8" s="2">
        <v>3120.91</v>
      </c>
      <c r="C8" s="2">
        <v>1129</v>
      </c>
      <c r="D8" s="1">
        <v>532</v>
      </c>
      <c r="E8" s="3">
        <v>1185</v>
      </c>
      <c r="F8" s="8">
        <v>545</v>
      </c>
      <c r="G8" s="5">
        <v>340</v>
      </c>
      <c r="H8" s="1">
        <v>475</v>
      </c>
      <c r="I8" s="6">
        <v>1964</v>
      </c>
      <c r="J8" s="7">
        <v>503</v>
      </c>
      <c r="K8" s="1">
        <v>50</v>
      </c>
      <c r="L8" s="19">
        <v>626</v>
      </c>
      <c r="M8" s="14"/>
    </row>
    <row r="9" spans="1:13" ht="15.75">
      <c r="A9" s="28" t="s">
        <v>24</v>
      </c>
      <c r="B9" s="2">
        <v>1354867</v>
      </c>
      <c r="C9" s="2">
        <v>711726</v>
      </c>
      <c r="D9" s="1">
        <v>80479</v>
      </c>
      <c r="E9" s="3">
        <v>318358</v>
      </c>
      <c r="F9" s="4">
        <v>0</v>
      </c>
      <c r="G9" s="5">
        <v>86168</v>
      </c>
      <c r="H9" s="1">
        <v>35738</v>
      </c>
      <c r="I9" s="6">
        <v>1252531</v>
      </c>
      <c r="J9" s="7">
        <v>45241</v>
      </c>
      <c r="K9" s="1">
        <v>0</v>
      </c>
      <c r="L9" s="20">
        <v>81919</v>
      </c>
      <c r="M9" s="15"/>
    </row>
    <row r="10" spans="1:13" ht="15.75">
      <c r="A10" s="28" t="s">
        <v>25</v>
      </c>
      <c r="B10" s="2">
        <v>387</v>
      </c>
      <c r="C10" s="2">
        <v>332</v>
      </c>
      <c r="D10" s="1">
        <v>0</v>
      </c>
      <c r="E10" s="3">
        <v>160</v>
      </c>
      <c r="F10" s="4">
        <v>0</v>
      </c>
      <c r="G10" s="5">
        <v>72</v>
      </c>
      <c r="H10" s="1">
        <v>64</v>
      </c>
      <c r="I10" s="6">
        <v>307</v>
      </c>
      <c r="J10" s="7">
        <v>21</v>
      </c>
      <c r="K10" s="1">
        <v>0</v>
      </c>
      <c r="L10" s="20">
        <v>33</v>
      </c>
      <c r="M10" s="15"/>
    </row>
    <row r="11" spans="1:13" ht="15.75">
      <c r="A11" s="28" t="s">
        <v>26</v>
      </c>
      <c r="B11" s="2">
        <v>11117</v>
      </c>
      <c r="C11" s="1">
        <v>4464</v>
      </c>
      <c r="D11" s="1">
        <v>0</v>
      </c>
      <c r="E11" s="3">
        <v>862</v>
      </c>
      <c r="F11" s="4">
        <v>0</v>
      </c>
      <c r="G11" s="5">
        <v>63</v>
      </c>
      <c r="H11" s="1">
        <v>8412</v>
      </c>
      <c r="I11" s="6">
        <v>11552</v>
      </c>
      <c r="J11" s="7">
        <v>125</v>
      </c>
      <c r="K11" s="1">
        <v>0</v>
      </c>
      <c r="L11" s="20">
        <v>83</v>
      </c>
      <c r="M11" s="15"/>
    </row>
    <row r="12" spans="1:13" ht="15">
      <c r="A12" s="28" t="s">
        <v>27</v>
      </c>
      <c r="B12" s="2">
        <f>+B13+B14</f>
        <v>1251394</v>
      </c>
      <c r="C12" s="2">
        <v>263633</v>
      </c>
      <c r="D12" s="1">
        <v>70254</v>
      </c>
      <c r="E12" s="3">
        <v>482425</v>
      </c>
      <c r="F12" s="8">
        <v>8448</v>
      </c>
      <c r="G12" s="5">
        <f>SUM(G13:G14)</f>
        <v>87268</v>
      </c>
      <c r="H12" s="1">
        <f>H13+H14</f>
        <v>53147</v>
      </c>
      <c r="I12" s="6">
        <f>+I13+I14</f>
        <v>1095048</v>
      </c>
      <c r="J12" s="9">
        <f>SUM(J13:J14)</f>
        <v>116646</v>
      </c>
      <c r="K12" s="1">
        <v>598</v>
      </c>
      <c r="L12" s="19">
        <f>+L13+L14</f>
        <v>108145</v>
      </c>
      <c r="M12" s="15"/>
    </row>
    <row r="13" spans="1:13" ht="15">
      <c r="A13" s="29" t="s">
        <v>28</v>
      </c>
      <c r="B13" s="2">
        <v>1213333</v>
      </c>
      <c r="C13" s="2">
        <v>258580</v>
      </c>
      <c r="D13" s="1">
        <v>65786</v>
      </c>
      <c r="E13" s="3">
        <v>445365</v>
      </c>
      <c r="F13" s="8">
        <v>6921</v>
      </c>
      <c r="G13" s="5">
        <v>85287</v>
      </c>
      <c r="H13" s="1">
        <v>47961</v>
      </c>
      <c r="I13" s="6">
        <v>1035195</v>
      </c>
      <c r="J13" s="9">
        <v>109669</v>
      </c>
      <c r="K13" s="1">
        <v>245</v>
      </c>
      <c r="L13" s="19">
        <v>100544</v>
      </c>
      <c r="M13" s="14"/>
    </row>
    <row r="14" spans="1:13" ht="15">
      <c r="A14" s="29" t="s">
        <v>29</v>
      </c>
      <c r="B14" s="2">
        <v>38061</v>
      </c>
      <c r="C14" s="2">
        <v>5053</v>
      </c>
      <c r="D14" s="1">
        <v>4468</v>
      </c>
      <c r="E14" s="3">
        <v>37060</v>
      </c>
      <c r="F14" s="8">
        <v>1527</v>
      </c>
      <c r="G14" s="5">
        <v>1981</v>
      </c>
      <c r="H14" s="1">
        <v>5186</v>
      </c>
      <c r="I14" s="6">
        <v>59853</v>
      </c>
      <c r="J14" s="9">
        <v>6977</v>
      </c>
      <c r="K14" s="1">
        <v>353</v>
      </c>
      <c r="L14" s="19">
        <v>7601</v>
      </c>
      <c r="M14" s="14"/>
    </row>
    <row r="15" spans="12:13" ht="15">
      <c r="L15" s="14"/>
      <c r="M15" s="14"/>
    </row>
    <row r="16" spans="1:12" ht="15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sheetProtection/>
  <mergeCells count="3">
    <mergeCell ref="A16:L16"/>
    <mergeCell ref="A4:K4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2008-04-23T13:10:40Z</cp:lastPrinted>
  <dcterms:created xsi:type="dcterms:W3CDTF">2006-01-23T08:29:20Z</dcterms:created>
  <dcterms:modified xsi:type="dcterms:W3CDTF">2012-05-11T13:00:25Z</dcterms:modified>
  <cp:category/>
  <cp:version/>
  <cp:contentType/>
  <cp:contentStatus/>
</cp:coreProperties>
</file>