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2300" windowHeight="9735" tabRatio="719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<sst xmlns="http://schemas.openxmlformats.org/spreadsheetml/2006/main" count="46" uniqueCount="34">
  <si>
    <t>Mokėjimo kortelių skaičius</t>
  </si>
  <si>
    <t>Bankomatų skaičius</t>
  </si>
  <si>
    <t>Bendra bankų sektoriaus informacija</t>
  </si>
  <si>
    <t>Mokėjimo kortelių skaitytuvų skaičius</t>
  </si>
  <si>
    <t>Klientų skaičius*</t>
  </si>
  <si>
    <t>* - Aktyvių klientų, t.y. tokių, kurių sąskaitose per ataskaitinį ketvirtį vyko bet koks judėjimas, išskyrus aptarnavimo mokestį</t>
  </si>
  <si>
    <t>AB bankas „Hansabankas“</t>
  </si>
  <si>
    <t>AB bankas „Snoras“</t>
  </si>
  <si>
    <t>AB DnB NORD bankas</t>
  </si>
  <si>
    <t>UAB Medicinos bankas</t>
  </si>
  <si>
    <t>Nordea Bank Finland Plc Lietuvos skyrius</t>
  </si>
  <si>
    <t>AB Parex bankas</t>
  </si>
  <si>
    <t>AB Sampo bankas</t>
  </si>
  <si>
    <t>AB SEB Vilniaus bankas</t>
  </si>
  <si>
    <t>AB Šiaulių bankas</t>
  </si>
  <si>
    <t>AB Ūkio bankas</t>
  </si>
  <si>
    <t xml:space="preserve">  - iš jų darbuotojų skaičius banke</t>
  </si>
  <si>
    <t xml:space="preserve"> - iš jų fizinių asmenų</t>
  </si>
  <si>
    <t xml:space="preserve"> - iš jų juridinių asmenų</t>
  </si>
  <si>
    <t>2007 m. III ketv.  pabaigoje</t>
  </si>
  <si>
    <t>AS UniCredit Bank Lietuvos skyrius</t>
  </si>
  <si>
    <t>Skyrių skaičius (klientų aptarnavimo vietos)</t>
  </si>
  <si>
    <t>Darbuotojų skaičius (Finansinė grupė)</t>
  </si>
  <si>
    <t>General Information on Banking Sector</t>
  </si>
  <si>
    <t>2007 3rd quarter (end of period)</t>
  </si>
  <si>
    <t>Number of branches</t>
  </si>
  <si>
    <t>Number of employees (group)</t>
  </si>
  <si>
    <t xml:space="preserve"> - o/w: number of employees in the bank</t>
  </si>
  <si>
    <t>Payment cards</t>
  </si>
  <si>
    <t>ATMs</t>
  </si>
  <si>
    <t>Cards POS-terminals</t>
  </si>
  <si>
    <t>Clients</t>
  </si>
  <si>
    <t xml:space="preserve"> - o/w: Individuals</t>
  </si>
  <si>
    <t xml:space="preserve"> - o/w: Legal entity 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</si>
</sst>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_L_t_-;\-* #,##0\ _L_t_-;_-* &quot;-&quot;??\ _L_t_-;_-@_-"/>
    <numFmt numFmtId="169" formatCode="#,##0;[Red]#,##0"/>
  </numFmts>
  <fonts count="43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textRotation="90" wrapText="1"/>
    </xf>
    <xf numFmtId="0" fontId="4" fillId="0" borderId="10" xfId="0" applyFont="1" applyBorder="1" applyAlignment="1">
      <alignment textRotation="9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1" xfId="0" applyFont="1" applyFill="1" applyBorder="1" applyAlignment="1">
      <alignment textRotation="90" wrapText="1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6" fillId="0" borderId="10" xfId="42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tabSelected="1" zoomScalePageLayoutView="0" workbookViewId="0" topLeftCell="A1">
      <selection activeCell="C6" sqref="C6:M14"/>
    </sheetView>
  </sheetViews>
  <sheetFormatPr defaultColWidth="9.140625" defaultRowHeight="12.75"/>
  <cols>
    <col min="1" max="1" width="5.28125" style="0" customWidth="1"/>
    <col min="2" max="2" width="37.28125" style="0" customWidth="1"/>
    <col min="3" max="13" width="9.8515625" style="0" customWidth="1"/>
  </cols>
  <sheetData>
    <row r="1" spans="2:12" ht="12.75">
      <c r="B1" s="6"/>
      <c r="C1" s="6"/>
      <c r="D1" s="6"/>
      <c r="E1" s="6"/>
      <c r="F1" s="6"/>
      <c r="G1" s="6"/>
      <c r="H1" s="6"/>
      <c r="I1" s="6"/>
      <c r="J1" s="6"/>
      <c r="K1" s="6"/>
      <c r="L1" s="1"/>
    </row>
    <row r="2" spans="1:13" ht="12.75">
      <c r="A2" s="29" t="s">
        <v>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2.75">
      <c r="A3" s="29" t="s">
        <v>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2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3" ht="108" customHeight="1">
      <c r="A5" s="9"/>
      <c r="B5" s="10"/>
      <c r="C5" s="7" t="s">
        <v>6</v>
      </c>
      <c r="D5" s="8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11" t="s">
        <v>20</v>
      </c>
      <c r="M5" s="7" t="s">
        <v>15</v>
      </c>
    </row>
    <row r="6" spans="1:13" ht="12.75">
      <c r="A6" s="2"/>
      <c r="B6" s="2" t="s">
        <v>21</v>
      </c>
      <c r="C6" s="12">
        <v>128</v>
      </c>
      <c r="D6" s="12">
        <v>245</v>
      </c>
      <c r="E6" s="13">
        <v>78</v>
      </c>
      <c r="F6" s="21">
        <v>45</v>
      </c>
      <c r="G6" s="14">
        <v>12</v>
      </c>
      <c r="H6" s="15">
        <v>28</v>
      </c>
      <c r="I6" s="16">
        <v>17</v>
      </c>
      <c r="J6" s="14">
        <v>71</v>
      </c>
      <c r="K6" s="20">
        <v>50</v>
      </c>
      <c r="L6" s="16">
        <v>2</v>
      </c>
      <c r="M6" s="17">
        <v>52</v>
      </c>
    </row>
    <row r="7" spans="1:13" ht="12.75">
      <c r="A7" s="2"/>
      <c r="B7" s="2" t="s">
        <v>22</v>
      </c>
      <c r="C7" s="12">
        <v>3461.19</v>
      </c>
      <c r="D7" s="16">
        <v>2103</v>
      </c>
      <c r="E7" s="13">
        <v>1206</v>
      </c>
      <c r="F7" s="22">
        <v>522</v>
      </c>
      <c r="G7" s="14">
        <v>276</v>
      </c>
      <c r="H7" s="15">
        <f>H8+29</f>
        <v>480</v>
      </c>
      <c r="I7" s="16">
        <v>550</v>
      </c>
      <c r="J7" s="14">
        <v>2084</v>
      </c>
      <c r="K7" s="20">
        <v>526</v>
      </c>
      <c r="L7" s="16">
        <v>57</v>
      </c>
      <c r="M7" s="17">
        <v>669</v>
      </c>
    </row>
    <row r="8" spans="1:13" ht="12.75">
      <c r="A8" s="2"/>
      <c r="B8" s="3" t="s">
        <v>16</v>
      </c>
      <c r="C8" s="12">
        <v>3152.66</v>
      </c>
      <c r="D8" s="12">
        <v>1097</v>
      </c>
      <c r="E8" s="13">
        <v>1148</v>
      </c>
      <c r="F8" s="22">
        <v>513</v>
      </c>
      <c r="G8" s="14">
        <v>276</v>
      </c>
      <c r="H8" s="15">
        <v>451</v>
      </c>
      <c r="I8" s="16">
        <v>504</v>
      </c>
      <c r="J8" s="14">
        <v>1844</v>
      </c>
      <c r="K8" s="20">
        <v>471</v>
      </c>
      <c r="L8" s="16">
        <v>50</v>
      </c>
      <c r="M8" s="17">
        <v>578</v>
      </c>
    </row>
    <row r="9" spans="1:13" ht="12.75">
      <c r="A9" s="4"/>
      <c r="B9" s="4" t="s">
        <v>0</v>
      </c>
      <c r="C9" s="12">
        <v>1278051</v>
      </c>
      <c r="D9" s="12">
        <v>706314</v>
      </c>
      <c r="E9" s="13">
        <v>301841</v>
      </c>
      <c r="F9" s="21">
        <v>0</v>
      </c>
      <c r="G9" s="14">
        <v>67049</v>
      </c>
      <c r="H9" s="18">
        <v>28095</v>
      </c>
      <c r="I9" s="16">
        <v>72847</v>
      </c>
      <c r="J9" s="14">
        <v>1213443</v>
      </c>
      <c r="K9" s="20">
        <v>41832</v>
      </c>
      <c r="L9" s="16">
        <v>0</v>
      </c>
      <c r="M9" s="19">
        <v>65906</v>
      </c>
    </row>
    <row r="10" spans="1:13" ht="12.75">
      <c r="A10" s="2"/>
      <c r="B10" s="2" t="s">
        <v>1</v>
      </c>
      <c r="C10" s="12">
        <v>370</v>
      </c>
      <c r="D10" s="12">
        <v>327</v>
      </c>
      <c r="E10" s="13">
        <v>150</v>
      </c>
      <c r="F10" s="21">
        <v>0</v>
      </c>
      <c r="G10" s="14">
        <v>45</v>
      </c>
      <c r="H10" s="15">
        <v>61</v>
      </c>
      <c r="I10" s="16">
        <v>0</v>
      </c>
      <c r="J10" s="14">
        <v>274</v>
      </c>
      <c r="K10" s="20">
        <v>11</v>
      </c>
      <c r="L10" s="16">
        <v>0</v>
      </c>
      <c r="M10" s="19">
        <v>28</v>
      </c>
    </row>
    <row r="11" spans="1:13" ht="12.75">
      <c r="A11" s="2"/>
      <c r="B11" s="2" t="s">
        <v>3</v>
      </c>
      <c r="C11" s="12">
        <v>10337</v>
      </c>
      <c r="D11" s="16">
        <v>1399</v>
      </c>
      <c r="E11" s="13">
        <v>768</v>
      </c>
      <c r="F11" s="21">
        <v>0</v>
      </c>
      <c r="G11" s="14">
        <v>0</v>
      </c>
      <c r="H11" s="15">
        <f>3401+8</f>
        <v>3409</v>
      </c>
      <c r="I11" s="16">
        <v>0</v>
      </c>
      <c r="J11" s="14">
        <v>10489</v>
      </c>
      <c r="K11" s="20">
        <v>100</v>
      </c>
      <c r="L11" s="16">
        <v>1</v>
      </c>
      <c r="M11" s="19">
        <v>139</v>
      </c>
    </row>
    <row r="12" spans="1:13" ht="12.75">
      <c r="A12" s="2"/>
      <c r="B12" s="2" t="s">
        <v>4</v>
      </c>
      <c r="C12" s="12">
        <f>+C13+C14</f>
        <v>1202723</v>
      </c>
      <c r="D12" s="12">
        <v>245948</v>
      </c>
      <c r="E12" s="13">
        <v>474360</v>
      </c>
      <c r="F12" s="22">
        <v>6975</v>
      </c>
      <c r="G12" s="14">
        <v>67979</v>
      </c>
      <c r="H12" s="18">
        <f>H13+H14</f>
        <v>44401</v>
      </c>
      <c r="I12" s="16">
        <v>69141</v>
      </c>
      <c r="J12" s="14">
        <f>+SUM(J13:J14)</f>
        <v>1059367</v>
      </c>
      <c r="K12" s="20">
        <f>SUM(K13:K14)</f>
        <v>110441</v>
      </c>
      <c r="L12" s="16">
        <v>568</v>
      </c>
      <c r="M12" s="17">
        <f>+M13+M14</f>
        <v>96310</v>
      </c>
    </row>
    <row r="13" spans="1:13" ht="12.75">
      <c r="A13" s="2"/>
      <c r="B13" s="3" t="s">
        <v>17</v>
      </c>
      <c r="C13" s="12">
        <v>1166309</v>
      </c>
      <c r="D13" s="12">
        <v>241277</v>
      </c>
      <c r="E13" s="13">
        <v>437158</v>
      </c>
      <c r="F13" s="22">
        <v>5554</v>
      </c>
      <c r="G13" s="14">
        <v>66327</v>
      </c>
      <c r="H13" s="18">
        <v>39628</v>
      </c>
      <c r="I13" s="16">
        <v>64860</v>
      </c>
      <c r="J13" s="14">
        <v>1000863</v>
      </c>
      <c r="K13" s="20">
        <v>103518</v>
      </c>
      <c r="L13" s="16">
        <v>233</v>
      </c>
      <c r="M13" s="17">
        <v>88955</v>
      </c>
    </row>
    <row r="14" spans="1:13" ht="12.75">
      <c r="A14" s="4"/>
      <c r="B14" s="5" t="s">
        <v>18</v>
      </c>
      <c r="C14" s="12">
        <v>36414</v>
      </c>
      <c r="D14" s="12">
        <v>4671</v>
      </c>
      <c r="E14" s="13">
        <v>37202</v>
      </c>
      <c r="F14" s="22">
        <v>1421</v>
      </c>
      <c r="G14" s="14">
        <v>1652</v>
      </c>
      <c r="H14" s="18">
        <v>4773</v>
      </c>
      <c r="I14" s="16">
        <v>4281</v>
      </c>
      <c r="J14" s="14">
        <v>58504</v>
      </c>
      <c r="K14" s="20">
        <v>6923</v>
      </c>
      <c r="L14" s="16">
        <v>335</v>
      </c>
      <c r="M14" s="17">
        <v>7355</v>
      </c>
    </row>
    <row r="16" spans="1:13" ht="27.75" customHeight="1">
      <c r="A16" s="27" t="s">
        <v>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</sheetData>
  <sheetProtection/>
  <mergeCells count="4">
    <mergeCell ref="A16:M16"/>
    <mergeCell ref="A4:L4"/>
    <mergeCell ref="A2:M2"/>
    <mergeCell ref="A3:M3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zoomScalePageLayoutView="0" workbookViewId="0" topLeftCell="A1">
      <selection activeCell="F20" sqref="F20"/>
    </sheetView>
  </sheetViews>
  <sheetFormatPr defaultColWidth="9.140625" defaultRowHeight="12.75"/>
  <cols>
    <col min="1" max="1" width="5.28125" style="0" customWidth="1"/>
    <col min="2" max="2" width="37.28125" style="0" customWidth="1"/>
    <col min="3" max="13" width="9.8515625" style="0" customWidth="1"/>
  </cols>
  <sheetData>
    <row r="1" spans="2:12" ht="12.75">
      <c r="B1" s="6"/>
      <c r="C1" s="6"/>
      <c r="D1" s="6"/>
      <c r="E1" s="6"/>
      <c r="F1" s="6"/>
      <c r="G1" s="6"/>
      <c r="H1" s="6"/>
      <c r="I1" s="6"/>
      <c r="J1" s="6"/>
      <c r="K1" s="6"/>
      <c r="L1" s="1"/>
    </row>
    <row r="2" spans="1:13" ht="12.75">
      <c r="A2" s="29" t="s">
        <v>23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2.75">
      <c r="A3" s="29" t="s">
        <v>24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2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3" ht="108" customHeight="1">
      <c r="A5" s="9"/>
      <c r="B5" s="10"/>
      <c r="C5" s="7" t="s">
        <v>6</v>
      </c>
      <c r="D5" s="8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11" t="s">
        <v>20</v>
      </c>
      <c r="M5" s="7" t="s">
        <v>15</v>
      </c>
    </row>
    <row r="6" spans="1:13" ht="12.75">
      <c r="A6" s="23"/>
      <c r="B6" s="25" t="s">
        <v>25</v>
      </c>
      <c r="C6" s="12">
        <v>128</v>
      </c>
      <c r="D6" s="12">
        <v>245</v>
      </c>
      <c r="E6" s="13">
        <v>78</v>
      </c>
      <c r="F6" s="21">
        <v>45</v>
      </c>
      <c r="G6" s="14">
        <v>12</v>
      </c>
      <c r="H6" s="15">
        <v>28</v>
      </c>
      <c r="I6" s="16">
        <v>17</v>
      </c>
      <c r="J6" s="14">
        <v>71</v>
      </c>
      <c r="K6" s="20">
        <v>50</v>
      </c>
      <c r="L6" s="16">
        <v>2</v>
      </c>
      <c r="M6" s="17">
        <v>52</v>
      </c>
    </row>
    <row r="7" spans="1:13" ht="12.75">
      <c r="A7" s="23"/>
      <c r="B7" s="25" t="s">
        <v>26</v>
      </c>
      <c r="C7" s="12">
        <v>3461.19</v>
      </c>
      <c r="D7" s="16">
        <v>2103</v>
      </c>
      <c r="E7" s="13">
        <v>1206</v>
      </c>
      <c r="F7" s="22">
        <v>522</v>
      </c>
      <c r="G7" s="14">
        <v>276</v>
      </c>
      <c r="H7" s="15">
        <f>H8+29</f>
        <v>480</v>
      </c>
      <c r="I7" s="16">
        <v>550</v>
      </c>
      <c r="J7" s="14">
        <v>2084</v>
      </c>
      <c r="K7" s="20">
        <v>526</v>
      </c>
      <c r="L7" s="16">
        <v>57</v>
      </c>
      <c r="M7" s="17">
        <v>669</v>
      </c>
    </row>
    <row r="8" spans="1:13" ht="12.75">
      <c r="A8" s="23"/>
      <c r="B8" s="26" t="s">
        <v>27</v>
      </c>
      <c r="C8" s="12">
        <v>3152.66</v>
      </c>
      <c r="D8" s="12">
        <v>1097</v>
      </c>
      <c r="E8" s="13">
        <v>1148</v>
      </c>
      <c r="F8" s="22">
        <v>513</v>
      </c>
      <c r="G8" s="14">
        <v>276</v>
      </c>
      <c r="H8" s="15">
        <v>451</v>
      </c>
      <c r="I8" s="16">
        <v>504</v>
      </c>
      <c r="J8" s="14">
        <v>1844</v>
      </c>
      <c r="K8" s="20">
        <v>471</v>
      </c>
      <c r="L8" s="16">
        <v>50</v>
      </c>
      <c r="M8" s="17">
        <v>578</v>
      </c>
    </row>
    <row r="9" spans="1:13" ht="12.75">
      <c r="A9" s="24"/>
      <c r="B9" s="25" t="s">
        <v>28</v>
      </c>
      <c r="C9" s="12">
        <v>1278051</v>
      </c>
      <c r="D9" s="12">
        <v>706314</v>
      </c>
      <c r="E9" s="13">
        <v>301841</v>
      </c>
      <c r="F9" s="21">
        <v>0</v>
      </c>
      <c r="G9" s="14">
        <v>67049</v>
      </c>
      <c r="H9" s="18">
        <v>28095</v>
      </c>
      <c r="I9" s="16">
        <v>72847</v>
      </c>
      <c r="J9" s="14">
        <v>1213443</v>
      </c>
      <c r="K9" s="20">
        <v>41832</v>
      </c>
      <c r="L9" s="16">
        <v>0</v>
      </c>
      <c r="M9" s="19">
        <v>65906</v>
      </c>
    </row>
    <row r="10" spans="1:13" ht="12.75">
      <c r="A10" s="23"/>
      <c r="B10" s="25" t="s">
        <v>29</v>
      </c>
      <c r="C10" s="12">
        <v>370</v>
      </c>
      <c r="D10" s="12">
        <v>327</v>
      </c>
      <c r="E10" s="13">
        <v>150</v>
      </c>
      <c r="F10" s="21">
        <v>0</v>
      </c>
      <c r="G10" s="14">
        <v>45</v>
      </c>
      <c r="H10" s="15">
        <v>61</v>
      </c>
      <c r="I10" s="16">
        <v>0</v>
      </c>
      <c r="J10" s="14">
        <v>274</v>
      </c>
      <c r="K10" s="20">
        <v>11</v>
      </c>
      <c r="L10" s="16">
        <v>0</v>
      </c>
      <c r="M10" s="19">
        <v>28</v>
      </c>
    </row>
    <row r="11" spans="1:13" ht="12.75">
      <c r="A11" s="23"/>
      <c r="B11" s="25" t="s">
        <v>30</v>
      </c>
      <c r="C11" s="12">
        <v>10337</v>
      </c>
      <c r="D11" s="16">
        <v>1399</v>
      </c>
      <c r="E11" s="13">
        <v>768</v>
      </c>
      <c r="F11" s="21">
        <v>0</v>
      </c>
      <c r="G11" s="14">
        <v>0</v>
      </c>
      <c r="H11" s="15">
        <f>3401+8</f>
        <v>3409</v>
      </c>
      <c r="I11" s="16">
        <v>0</v>
      </c>
      <c r="J11" s="14">
        <v>10489</v>
      </c>
      <c r="K11" s="20">
        <v>100</v>
      </c>
      <c r="L11" s="16">
        <v>1</v>
      </c>
      <c r="M11" s="19">
        <v>139</v>
      </c>
    </row>
    <row r="12" spans="1:13" ht="12.75">
      <c r="A12" s="23"/>
      <c r="B12" s="25" t="s">
        <v>31</v>
      </c>
      <c r="C12" s="12">
        <f>+C13+C14</f>
        <v>1202723</v>
      </c>
      <c r="D12" s="12">
        <v>245948</v>
      </c>
      <c r="E12" s="13">
        <v>474360</v>
      </c>
      <c r="F12" s="22">
        <v>6975</v>
      </c>
      <c r="G12" s="14">
        <v>67979</v>
      </c>
      <c r="H12" s="18">
        <f>H13+H14</f>
        <v>44401</v>
      </c>
      <c r="I12" s="16">
        <v>69141</v>
      </c>
      <c r="J12" s="14">
        <f>+SUM(J13:J14)</f>
        <v>1059367</v>
      </c>
      <c r="K12" s="20">
        <f>SUM(K13:K14)</f>
        <v>110441</v>
      </c>
      <c r="L12" s="16">
        <v>568</v>
      </c>
      <c r="M12" s="17">
        <f>+M13+M14</f>
        <v>96310</v>
      </c>
    </row>
    <row r="13" spans="1:13" ht="12.75">
      <c r="A13" s="23"/>
      <c r="B13" s="26" t="s">
        <v>32</v>
      </c>
      <c r="C13" s="12">
        <v>1166309</v>
      </c>
      <c r="D13" s="12">
        <v>241277</v>
      </c>
      <c r="E13" s="13">
        <v>437158</v>
      </c>
      <c r="F13" s="22">
        <v>5554</v>
      </c>
      <c r="G13" s="14">
        <v>66327</v>
      </c>
      <c r="H13" s="18">
        <v>39628</v>
      </c>
      <c r="I13" s="16">
        <v>64860</v>
      </c>
      <c r="J13" s="14">
        <v>1000863</v>
      </c>
      <c r="K13" s="20">
        <v>103518</v>
      </c>
      <c r="L13" s="16">
        <v>233</v>
      </c>
      <c r="M13" s="17">
        <v>88955</v>
      </c>
    </row>
    <row r="14" spans="1:13" ht="12.75">
      <c r="A14" s="24"/>
      <c r="B14" s="26" t="s">
        <v>33</v>
      </c>
      <c r="C14" s="12">
        <v>36414</v>
      </c>
      <c r="D14" s="12">
        <v>4671</v>
      </c>
      <c r="E14" s="13">
        <v>37202</v>
      </c>
      <c r="F14" s="22">
        <v>1421</v>
      </c>
      <c r="G14" s="14">
        <v>1652</v>
      </c>
      <c r="H14" s="18">
        <v>4773</v>
      </c>
      <c r="I14" s="16">
        <v>4281</v>
      </c>
      <c r="J14" s="14">
        <v>58504</v>
      </c>
      <c r="K14" s="20">
        <v>6923</v>
      </c>
      <c r="L14" s="16">
        <v>335</v>
      </c>
      <c r="M14" s="17">
        <v>7355</v>
      </c>
    </row>
    <row r="16" spans="1:13" ht="27.75" customHeight="1">
      <c r="A16" s="27" t="s">
        <v>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</sheetData>
  <sheetProtection/>
  <mergeCells count="4">
    <mergeCell ref="A16:M16"/>
    <mergeCell ref="A4:L4"/>
    <mergeCell ref="A2:M2"/>
    <mergeCell ref="A3:M3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2007-07-23T08:51:10Z</cp:lastPrinted>
  <dcterms:created xsi:type="dcterms:W3CDTF">2006-01-23T08:29:20Z</dcterms:created>
  <dcterms:modified xsi:type="dcterms:W3CDTF">2012-05-16T12:16:37Z</dcterms:modified>
  <cp:category/>
  <cp:version/>
  <cp:contentType/>
  <cp:contentStatus/>
</cp:coreProperties>
</file>