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sutar'!$A$1:$AL$88</definedName>
  </definedNames>
  <calcPr fullCalcOnLoad="1"/>
</workbook>
</file>

<file path=xl/sharedStrings.xml><?xml version="1.0" encoding="utf-8"?>
<sst xmlns="http://schemas.openxmlformats.org/spreadsheetml/2006/main" count="139" uniqueCount="89">
  <si>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</si>
  <si>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</si>
  <si>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</si>
  <si>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</si>
  <si>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</si>
  <si>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</si>
  <si>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</si>
  <si>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</si>
  <si>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</si>
  <si>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</si>
  <si>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</si>
  <si>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</si>
  <si>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</si>
  <si>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</si>
  <si>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</si>
  <si>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</si>
  <si>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</si>
  <si>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</si>
  <si>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</si>
  <si>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</si>
  <si>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</si>
  <si>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</si>
  <si>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</si>
  <si>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</si>
  <si>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</si>
  <si>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</si>
  <si>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</si>
  <si>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</si>
  <si>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</si>
  <si>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</si>
  <si>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</si>
  <si>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</si>
  <si>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</si>
  <si>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</si>
  <si>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</si>
  <si>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</si>
  <si>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</si>
  <si>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</si>
  <si>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</si>
  <si>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</si>
  <si>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</si>
  <si>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</si>
  <si>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</si>
  <si>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</si>
  <si>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</si>
  <si>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</si>
  <si>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</si>
  <si>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</si>
  <si>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</si>
  <si>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</si>
  <si>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</si>
  <si>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,,DnB NORD lizingas“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</si>
  <si>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</si>
  <si>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</si>
  <si>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</si>
  <si>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</si>
  <si>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</si>
  <si>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</si>
  <si>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</si>
  <si>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</si>
  <si>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</si>
  <si>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</si>
  <si>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</si>
  <si>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</si>
  <si>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</si>
  <si>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</si>
  <si>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</si>
  <si>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</si>
  <si>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</si>
  <si>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</si>
  <si>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</si>
  <si>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</si>
  <si>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</si>
  <si>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</si>
  <si>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</si>
  <si>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</si>
  <si>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</si>
  <si>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</si>
  <si>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</si>
  <si>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</si>
  <si>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</si>
  <si>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</si>
  <si>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</si>
  <si>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 xml:space="preserve">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</si>
  <si>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</si>
  <si>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 xml:space="preserve">* - per laikotarpį naujai pasirašytų ir įsigaliojusių lizingo sutarčių vertė (įskaitant pradinę įmoką), nepriklausomai, </t>
  </si>
  <si>
    <t/>
  </si>
  <si>
    <t>2010 m. III ketv.</t>
  </si>
  <si>
    <t>UAB "Citadele faktoringas ir lizingas"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</si>
</sst>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1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58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/>
      <protection/>
    </xf>
    <xf numFmtId="3" fontId="2" fillId="0" borderId="11" xfId="57" applyNumberFormat="1" applyFont="1" applyFill="1" applyBorder="1" applyAlignment="1" applyProtection="1">
      <alignment/>
      <protection/>
    </xf>
    <xf numFmtId="10" fontId="2" fillId="0" borderId="10" xfId="57" applyNumberFormat="1" applyFont="1" applyFill="1" applyBorder="1" applyAlignment="1" applyProtection="1">
      <alignment/>
      <protection/>
    </xf>
    <xf numFmtId="204" fontId="2" fillId="0" borderId="11" xfId="57" applyNumberFormat="1" applyFont="1" applyFill="1" applyBorder="1" applyAlignment="1" applyProtection="1">
      <alignment/>
      <protection/>
    </xf>
    <xf numFmtId="0" fontId="2" fillId="0" borderId="11" xfId="57" applyFont="1" applyBorder="1" applyAlignment="1" applyProtection="1">
      <alignment/>
      <protection/>
    </xf>
    <xf numFmtId="3" fontId="2" fillId="0" borderId="11" xfId="57" applyNumberFormat="1" applyFont="1" applyBorder="1" applyAlignment="1" applyProtection="1">
      <alignment/>
      <protection/>
    </xf>
    <xf numFmtId="3" fontId="2" fillId="0" borderId="10" xfId="5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2" fillId="0" borderId="11" xfId="57" applyNumberFormat="1" applyFont="1" applyFill="1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/>
      <protection/>
    </xf>
    <xf numFmtId="3" fontId="2" fillId="0" borderId="10" xfId="57" applyNumberFormat="1" applyFont="1" applyFill="1" applyBorder="1" applyAlignment="1" applyProtection="1">
      <alignment horizontal="right"/>
      <protection/>
    </xf>
    <xf numFmtId="204" fontId="2" fillId="0" borderId="10" xfId="57" applyNumberFormat="1" applyFont="1" applyFill="1" applyBorder="1" applyAlignment="1" applyProtection="1">
      <alignment horizontal="right"/>
      <protection/>
    </xf>
    <xf numFmtId="3" fontId="1" fillId="0" borderId="11" xfId="57" applyNumberFormat="1" applyFont="1" applyFill="1" applyBorder="1" applyAlignment="1" applyProtection="1">
      <alignment horizontal="right"/>
      <protection locked="0"/>
    </xf>
    <xf numFmtId="204" fontId="1" fillId="0" borderId="11" xfId="57" applyNumberFormat="1" applyFont="1" applyFill="1" applyBorder="1" applyAlignment="1" applyProtection="1">
      <alignment horizontal="right"/>
      <protection locked="0"/>
    </xf>
    <xf numFmtId="0" fontId="1" fillId="0" borderId="11" xfId="57" applyFont="1" applyFill="1" applyBorder="1" applyAlignment="1" applyProtection="1">
      <alignment horizontal="right"/>
      <protection locked="0"/>
    </xf>
    <xf numFmtId="10" fontId="1" fillId="0" borderId="10" xfId="62" applyNumberFormat="1" applyFont="1" applyFill="1" applyBorder="1" applyAlignment="1" applyProtection="1">
      <alignment horizontal="right"/>
      <protection/>
    </xf>
    <xf numFmtId="10" fontId="1" fillId="0" borderId="10" xfId="61" applyNumberFormat="1" applyFont="1" applyBorder="1" applyAlignment="1" applyProtection="1">
      <alignment horizontal="right"/>
      <protection/>
    </xf>
    <xf numFmtId="0" fontId="1" fillId="0" borderId="11" xfId="57" applyFont="1" applyBorder="1" applyAlignment="1" applyProtection="1">
      <alignment horizontal="right"/>
      <protection locked="0"/>
    </xf>
    <xf numFmtId="3" fontId="1" fillId="0" borderId="11" xfId="57" applyNumberFormat="1" applyFont="1" applyBorder="1" applyAlignment="1" applyProtection="1">
      <alignment horizontal="right"/>
      <protection locked="0"/>
    </xf>
    <xf numFmtId="10" fontId="1" fillId="0" borderId="10" xfId="57" applyNumberFormat="1" applyFont="1" applyFill="1" applyBorder="1" applyAlignment="1" applyProtection="1">
      <alignment horizontal="right"/>
      <protection/>
    </xf>
    <xf numFmtId="3" fontId="1" fillId="0" borderId="11" xfId="57" applyNumberFormat="1" applyFont="1" applyFill="1" applyBorder="1" applyAlignment="1" applyProtection="1">
      <alignment horizontal="right" vertical="center"/>
      <protection locked="0"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10" fontId="1" fillId="0" borderId="10" xfId="61" applyNumberFormat="1" applyFont="1" applyFill="1" applyBorder="1" applyAlignment="1" applyProtection="1">
      <alignment horizontal="right"/>
      <protection/>
    </xf>
    <xf numFmtId="0" fontId="1" fillId="0" borderId="0" xfId="57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2" fillId="0" borderId="11" xfId="57" applyFont="1" applyFill="1" applyBorder="1" applyAlignment="1" applyProtection="1">
      <alignment horizontal="right"/>
      <protection/>
    </xf>
    <xf numFmtId="3" fontId="2" fillId="0" borderId="11" xfId="57" applyNumberFormat="1" applyFont="1" applyFill="1" applyBorder="1" applyAlignment="1" applyProtection="1">
      <alignment horizontal="right"/>
      <protection/>
    </xf>
    <xf numFmtId="10" fontId="2" fillId="0" borderId="10" xfId="62" applyNumberFormat="1" applyFont="1" applyFill="1" applyBorder="1" applyAlignment="1" applyProtection="1">
      <alignment horizontal="right"/>
      <protection/>
    </xf>
    <xf numFmtId="3" fontId="2" fillId="0" borderId="10" xfId="57" applyNumberFormat="1" applyFont="1" applyFill="1" applyBorder="1" applyAlignment="1" applyProtection="1">
      <alignment horizontal="right"/>
      <protection locked="0"/>
    </xf>
    <xf numFmtId="10" fontId="2" fillId="0" borderId="10" xfId="61" applyNumberFormat="1" applyFont="1" applyBorder="1" applyAlignment="1" applyProtection="1">
      <alignment horizontal="right"/>
      <protection/>
    </xf>
    <xf numFmtId="3" fontId="2" fillId="0" borderId="11" xfId="0" applyNumberFormat="1" applyFont="1" applyBorder="1" applyAlignment="1" applyProtection="1">
      <alignment horizontal="right"/>
      <protection/>
    </xf>
    <xf numFmtId="3" fontId="2" fillId="0" borderId="11" xfId="57" applyNumberFormat="1" applyFont="1" applyBorder="1" applyAlignment="1" applyProtection="1">
      <alignment horizontal="right"/>
      <protection/>
    </xf>
    <xf numFmtId="3" fontId="2" fillId="0" borderId="10" xfId="57" applyNumberFormat="1" applyFont="1" applyFill="1" applyBorder="1" applyAlignment="1" applyProtection="1">
      <alignment horizontal="right" vertical="center"/>
      <protection/>
    </xf>
    <xf numFmtId="10" fontId="2" fillId="0" borderId="10" xfId="57" applyNumberFormat="1" applyFont="1" applyFill="1" applyBorder="1" applyAlignment="1" applyProtection="1">
      <alignment horizontal="right"/>
      <protection/>
    </xf>
    <xf numFmtId="10" fontId="2" fillId="0" borderId="10" xfId="61" applyNumberFormat="1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1" fillId="0" borderId="10" xfId="57" applyFont="1" applyBorder="1" applyAlignment="1" applyProtection="1">
      <alignment horizontal="right"/>
      <protection/>
    </xf>
    <xf numFmtId="3" fontId="1" fillId="0" borderId="10" xfId="57" applyNumberFormat="1" applyFont="1" applyBorder="1" applyAlignment="1" applyProtection="1">
      <alignment horizontal="right"/>
      <protection/>
    </xf>
    <xf numFmtId="10" fontId="1" fillId="0" borderId="10" xfId="57" applyNumberFormat="1" applyFont="1" applyBorder="1" applyAlignment="1" applyProtection="1">
      <alignment horizontal="right"/>
      <protection/>
    </xf>
    <xf numFmtId="0" fontId="1" fillId="0" borderId="0" xfId="57" applyFont="1" applyFill="1" applyAlignment="1" applyProtection="1">
      <alignment horizontal="right"/>
      <protection/>
    </xf>
    <xf numFmtId="3" fontId="1" fillId="0" borderId="0" xfId="57" applyNumberFormat="1" applyFont="1" applyFill="1" applyAlignment="1" applyProtection="1">
      <alignment horizontal="right"/>
      <protection/>
    </xf>
    <xf numFmtId="0" fontId="1" fillId="0" borderId="10" xfId="57" applyFont="1" applyFill="1" applyBorder="1" applyAlignment="1" applyProtection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204" fontId="1" fillId="0" borderId="0" xfId="57" applyNumberFormat="1" applyFont="1" applyFill="1" applyAlignment="1" applyProtection="1">
      <alignment horizontal="right"/>
      <protection locked="0"/>
    </xf>
    <xf numFmtId="0" fontId="1" fillId="0" borderId="10" xfId="57" applyFont="1" applyBorder="1" applyAlignment="1" applyProtection="1">
      <alignment horizontal="right"/>
      <protection locked="0"/>
    </xf>
    <xf numFmtId="3" fontId="1" fillId="0" borderId="10" xfId="57" applyNumberFormat="1" applyFont="1" applyBorder="1" applyAlignment="1" applyProtection="1">
      <alignment horizontal="right"/>
      <protection locked="0"/>
    </xf>
    <xf numFmtId="10" fontId="1" fillId="0" borderId="10" xfId="62" applyNumberFormat="1" applyFont="1" applyBorder="1" applyAlignment="1" applyProtection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 vertical="center"/>
      <protection locked="0"/>
    </xf>
    <xf numFmtId="204" fontId="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10" xfId="58" applyNumberFormat="1" applyFont="1" applyFill="1" applyBorder="1" applyAlignment="1">
      <alignment horizontal="right" vertical="center"/>
      <protection/>
    </xf>
    <xf numFmtId="204" fontId="1" fillId="0" borderId="10" xfId="58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0" fontId="2" fillId="0" borderId="10" xfId="57" applyFont="1" applyBorder="1" applyAlignment="1" applyProtection="1">
      <alignment horizontal="right"/>
      <protection/>
    </xf>
    <xf numFmtId="10" fontId="2" fillId="0" borderId="10" xfId="62" applyNumberFormat="1" applyFont="1" applyBorder="1" applyAlignment="1" applyProtection="1">
      <alignment horizontal="right"/>
      <protection/>
    </xf>
    <xf numFmtId="0" fontId="2" fillId="0" borderId="10" xfId="57" applyFont="1" applyBorder="1" applyAlignment="1" applyProtection="1">
      <alignment horizontal="right"/>
      <protection locked="0"/>
    </xf>
    <xf numFmtId="3" fontId="2" fillId="0" borderId="10" xfId="57" applyNumberFormat="1" applyFont="1" applyBorder="1" applyAlignment="1" applyProtection="1">
      <alignment horizontal="right"/>
      <protection locked="0"/>
    </xf>
    <xf numFmtId="3" fontId="2" fillId="0" borderId="10" xfId="57" applyNumberFormat="1" applyFont="1" applyBorder="1" applyAlignment="1" applyProtection="1">
      <alignment horizontal="right"/>
      <protection/>
    </xf>
    <xf numFmtId="204" fontId="2" fillId="0" borderId="10" xfId="57" applyNumberFormat="1" applyFont="1" applyFill="1" applyBorder="1" applyAlignment="1" applyProtection="1">
      <alignment horizontal="right"/>
      <protection locked="0"/>
    </xf>
    <xf numFmtId="0" fontId="2" fillId="0" borderId="10" xfId="57" applyFont="1" applyFill="1" applyBorder="1" applyAlignment="1" applyProtection="1">
      <alignment horizontal="right"/>
      <protection/>
    </xf>
    <xf numFmtId="10" fontId="2" fillId="0" borderId="10" xfId="57" applyNumberFormat="1" applyFont="1" applyBorder="1" applyAlignment="1" applyProtection="1">
      <alignment horizontal="right"/>
      <protection/>
    </xf>
    <xf numFmtId="3" fontId="1" fillId="33" borderId="10" xfId="57" applyNumberFormat="1" applyFont="1" applyFill="1" applyBorder="1" applyAlignment="1" applyProtection="1">
      <alignment horizontal="right"/>
      <protection locked="0"/>
    </xf>
    <xf numFmtId="3" fontId="2" fillId="33" borderId="10" xfId="57" applyNumberFormat="1" applyFont="1" applyFill="1" applyBorder="1" applyAlignment="1" applyProtection="1">
      <alignment horizontal="right"/>
      <protection locked="0"/>
    </xf>
    <xf numFmtId="3" fontId="2" fillId="0" borderId="10" xfId="57" applyNumberFormat="1" applyFont="1" applyFill="1" applyBorder="1" applyAlignment="1" applyProtection="1">
      <alignment horizontal="right" vertical="center"/>
      <protection locked="0"/>
    </xf>
    <xf numFmtId="0" fontId="1" fillId="0" borderId="10" xfId="57" applyNumberFormat="1" applyFont="1" applyFill="1" applyBorder="1" applyAlignment="1" applyProtection="1">
      <alignment horizontal="right"/>
      <protection locked="0"/>
    </xf>
    <xf numFmtId="10" fontId="1" fillId="0" borderId="10" xfId="57" applyNumberFormat="1" applyFont="1" applyBorder="1" applyAlignment="1" applyProtection="1">
      <alignment horizontal="right" vertical="top"/>
      <protection/>
    </xf>
    <xf numFmtId="0" fontId="1" fillId="0" borderId="10" xfId="57" applyFont="1" applyBorder="1" applyAlignment="1" applyProtection="1">
      <alignment horizontal="right" vertical="top"/>
      <protection locked="0"/>
    </xf>
    <xf numFmtId="3" fontId="1" fillId="0" borderId="10" xfId="57" applyNumberFormat="1" applyFont="1" applyFill="1" applyBorder="1" applyAlignment="1" applyProtection="1">
      <alignment horizontal="right" vertical="top"/>
      <protection locked="0"/>
    </xf>
    <xf numFmtId="3" fontId="1" fillId="0" borderId="10" xfId="57" applyNumberFormat="1" applyFont="1" applyBorder="1" applyAlignment="1" applyProtection="1">
      <alignment horizontal="right" vertical="top"/>
      <protection locked="0"/>
    </xf>
    <xf numFmtId="0" fontId="1" fillId="0" borderId="0" xfId="57" applyFont="1" applyFill="1" applyBorder="1" applyAlignment="1" applyProtection="1">
      <alignment horizontal="right" vertical="top"/>
      <protection/>
    </xf>
    <xf numFmtId="0" fontId="1" fillId="33" borderId="10" xfId="57" applyFont="1" applyFill="1" applyBorder="1" applyAlignment="1" applyProtection="1">
      <alignment horizontal="right"/>
      <protection locked="0"/>
    </xf>
    <xf numFmtId="3" fontId="1" fillId="34" borderId="10" xfId="57" applyNumberFormat="1" applyFont="1" applyFill="1" applyBorder="1" applyAlignment="1" applyProtection="1">
      <alignment horizontal="right"/>
      <protection locked="0"/>
    </xf>
    <xf numFmtId="0" fontId="1" fillId="0" borderId="0" xfId="58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>
      <alignment horizontal="right"/>
    </xf>
    <xf numFmtId="3" fontId="1" fillId="0" borderId="0" xfId="57" applyNumberFormat="1" applyFont="1" applyFill="1" applyAlignment="1" applyProtection="1">
      <alignment horizontal="right" vertical="center"/>
      <protection/>
    </xf>
    <xf numFmtId="0" fontId="1" fillId="0" borderId="10" xfId="57" applyFont="1" applyFill="1" applyBorder="1" applyAlignment="1" applyProtection="1">
      <alignment horizontal="right"/>
      <protection locked="0"/>
    </xf>
    <xf numFmtId="10" fontId="1" fillId="33" borderId="10" xfId="57" applyNumberFormat="1" applyFont="1" applyFill="1" applyBorder="1" applyAlignment="1" applyProtection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10" xfId="57" applyNumberFormat="1" applyFont="1" applyFill="1" applyBorder="1" applyAlignment="1" applyProtection="1" quotePrefix="1">
      <alignment horizontal="right"/>
      <protection locked="0"/>
    </xf>
    <xf numFmtId="204" fontId="1" fillId="0" borderId="10" xfId="58" applyNumberFormat="1" applyFont="1" applyFill="1" applyBorder="1" applyAlignment="1">
      <alignment horizontal="right"/>
      <protection/>
    </xf>
    <xf numFmtId="1" fontId="2" fillId="0" borderId="10" xfId="57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1" fontId="1" fillId="0" borderId="10" xfId="57" applyNumberFormat="1" applyFont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right"/>
      <protection locked="0"/>
    </xf>
    <xf numFmtId="3" fontId="1" fillId="0" borderId="0" xfId="57" applyNumberFormat="1" applyFont="1" applyFill="1" applyBorder="1" applyAlignment="1" applyProtection="1">
      <alignment horizontal="right"/>
      <protection locked="0"/>
    </xf>
    <xf numFmtId="10" fontId="1" fillId="0" borderId="0" xfId="57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57" applyFont="1" applyFill="1" applyBorder="1" applyAlignment="1" applyProtection="1">
      <alignment horizontal="right" wrapText="1"/>
      <protection/>
    </xf>
    <xf numFmtId="0" fontId="2" fillId="0" borderId="10" xfId="57" applyNumberFormat="1" applyFont="1" applyFill="1" applyBorder="1" applyAlignment="1" applyProtection="1">
      <alignment horizontal="right"/>
      <protection locked="0"/>
    </xf>
    <xf numFmtId="0" fontId="1" fillId="0" borderId="10" xfId="57" applyNumberFormat="1" applyFont="1" applyBorder="1" applyAlignment="1" applyProtection="1">
      <alignment horizontal="right"/>
      <protection locked="0"/>
    </xf>
    <xf numFmtId="0" fontId="1" fillId="0" borderId="10" xfId="57" applyNumberFormat="1" applyFont="1" applyFill="1" applyBorder="1" applyAlignment="1" applyProtection="1">
      <alignment horizontal="right" vertical="top"/>
      <protection locked="0"/>
    </xf>
    <xf numFmtId="0" fontId="1" fillId="0" borderId="10" xfId="57" applyNumberFormat="1" applyFont="1" applyFill="1" applyBorder="1" applyAlignment="1" applyProtection="1">
      <alignment horizontal="right"/>
      <protection/>
    </xf>
    <xf numFmtId="1" fontId="1" fillId="0" borderId="10" xfId="57" applyNumberFormat="1" applyFont="1" applyFill="1" applyBorder="1" applyAlignment="1" applyProtection="1">
      <alignment horizontal="right"/>
      <protection locked="0"/>
    </xf>
    <xf numFmtId="1" fontId="1" fillId="0" borderId="10" xfId="57" applyNumberFormat="1" applyFont="1" applyFill="1" applyBorder="1" applyAlignment="1" applyProtection="1">
      <alignment horizontal="right" vertical="top"/>
      <protection locked="0"/>
    </xf>
    <xf numFmtId="1" fontId="1" fillId="0" borderId="10" xfId="57" applyNumberFormat="1" applyFont="1" applyFill="1" applyBorder="1" applyAlignment="1" applyProtection="1">
      <alignment horizontal="right"/>
      <protection/>
    </xf>
    <xf numFmtId="0" fontId="1" fillId="0" borderId="11" xfId="57" applyNumberFormat="1" applyFont="1" applyFill="1" applyBorder="1" applyAlignment="1" applyProtection="1">
      <alignment horizontal="right" vertical="center"/>
      <protection locked="0"/>
    </xf>
    <xf numFmtId="0" fontId="2" fillId="0" borderId="10" xfId="57" applyNumberFormat="1" applyFont="1" applyFill="1" applyBorder="1" applyAlignment="1" applyProtection="1">
      <alignment horizontal="right" vertical="center"/>
      <protection/>
    </xf>
    <xf numFmtId="0" fontId="1" fillId="0" borderId="10" xfId="57" applyNumberFormat="1" applyFont="1" applyFill="1" applyBorder="1" applyAlignment="1" applyProtection="1">
      <alignment horizontal="right" vertical="center"/>
      <protection locked="0"/>
    </xf>
    <xf numFmtId="0" fontId="1" fillId="0" borderId="10" xfId="58" applyNumberFormat="1" applyFont="1" applyFill="1" applyBorder="1" applyAlignment="1">
      <alignment horizontal="right" vertical="center"/>
      <protection/>
    </xf>
    <xf numFmtId="0" fontId="2" fillId="0" borderId="10" xfId="57" applyNumberFormat="1" applyFont="1" applyFill="1" applyBorder="1" applyAlignment="1" applyProtection="1">
      <alignment horizontal="right"/>
      <protection/>
    </xf>
    <xf numFmtId="0" fontId="2" fillId="0" borderId="10" xfId="57" applyNumberFormat="1" applyFont="1" applyFill="1" applyBorder="1" applyAlignment="1" applyProtection="1">
      <alignment horizontal="right" vertical="center"/>
      <protection locked="0"/>
    </xf>
    <xf numFmtId="0" fontId="1" fillId="0" borderId="10" xfId="57" applyNumberFormat="1" applyFont="1" applyFill="1" applyBorder="1" applyAlignment="1" applyProtection="1">
      <alignment horizontal="right" vertical="center"/>
      <protection/>
    </xf>
    <xf numFmtId="0" fontId="1" fillId="0" borderId="10" xfId="58" applyNumberFormat="1" applyFont="1" applyFill="1" applyBorder="1" applyAlignment="1">
      <alignment horizontal="right"/>
      <protection/>
    </xf>
    <xf numFmtId="10" fontId="1" fillId="0" borderId="10" xfId="57" applyNumberFormat="1" applyFont="1" applyFill="1" applyBorder="1" applyAlignment="1" applyProtection="1">
      <alignment horizontal="right"/>
      <protection locked="0"/>
    </xf>
    <xf numFmtId="0" fontId="2" fillId="34" borderId="10" xfId="57" applyFont="1" applyFill="1" applyBorder="1" applyProtection="1">
      <alignment/>
      <protection/>
    </xf>
    <xf numFmtId="0" fontId="2" fillId="34" borderId="10" xfId="57" applyFont="1" applyFill="1" applyBorder="1" applyAlignment="1" applyProtection="1">
      <alignment horizontal="right"/>
      <protection/>
    </xf>
    <xf numFmtId="3" fontId="2" fillId="34" borderId="10" xfId="57" applyNumberFormat="1" applyFont="1" applyFill="1" applyBorder="1" applyAlignment="1" applyProtection="1">
      <alignment horizontal="right"/>
      <protection/>
    </xf>
    <xf numFmtId="10" fontId="2" fillId="34" borderId="10" xfId="62" applyNumberFormat="1" applyFont="1" applyFill="1" applyBorder="1" applyAlignment="1" applyProtection="1">
      <alignment horizontal="right"/>
      <protection/>
    </xf>
    <xf numFmtId="3" fontId="2" fillId="34" borderId="10" xfId="57" applyNumberFormat="1" applyFont="1" applyFill="1" applyBorder="1" applyAlignment="1" applyProtection="1">
      <alignment horizontal="right"/>
      <protection locked="0"/>
    </xf>
    <xf numFmtId="10" fontId="2" fillId="34" borderId="10" xfId="61" applyNumberFormat="1" applyFont="1" applyFill="1" applyBorder="1" applyAlignment="1" applyProtection="1">
      <alignment horizontal="right"/>
      <protection/>
    </xf>
    <xf numFmtId="0" fontId="2" fillId="34" borderId="10" xfId="57" applyNumberFormat="1" applyFont="1" applyFill="1" applyBorder="1" applyAlignment="1" applyProtection="1">
      <alignment horizontal="right"/>
      <protection/>
    </xf>
    <xf numFmtId="0" fontId="2" fillId="34" borderId="0" xfId="57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3" fontId="2" fillId="0" borderId="11" xfId="57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0" fontId="1" fillId="34" borderId="10" xfId="57" applyFont="1" applyFill="1" applyBorder="1" applyProtection="1">
      <alignment/>
      <protection/>
    </xf>
    <xf numFmtId="0" fontId="1" fillId="34" borderId="10" xfId="57" applyFont="1" applyFill="1" applyBorder="1" applyAlignment="1" applyProtection="1">
      <alignment horizontal="right"/>
      <protection locked="0"/>
    </xf>
    <xf numFmtId="10" fontId="1" fillId="34" borderId="10" xfId="57" applyNumberFormat="1" applyFont="1" applyFill="1" applyBorder="1" applyAlignment="1" applyProtection="1">
      <alignment horizontal="right"/>
      <protection/>
    </xf>
    <xf numFmtId="3" fontId="1" fillId="34" borderId="10" xfId="0" applyNumberFormat="1" applyFont="1" applyFill="1" applyBorder="1" applyAlignment="1">
      <alignment horizontal="right"/>
    </xf>
    <xf numFmtId="10" fontId="1" fillId="34" borderId="10" xfId="61" applyNumberFormat="1" applyFont="1" applyFill="1" applyBorder="1" applyAlignment="1" applyProtection="1">
      <alignment horizontal="right"/>
      <protection/>
    </xf>
    <xf numFmtId="0" fontId="1" fillId="34" borderId="10" xfId="57" applyNumberFormat="1" applyFont="1" applyFill="1" applyBorder="1" applyAlignment="1" applyProtection="1">
      <alignment horizontal="right"/>
      <protection locked="0"/>
    </xf>
    <xf numFmtId="204" fontId="1" fillId="34" borderId="10" xfId="57" applyNumberFormat="1" applyFont="1" applyFill="1" applyBorder="1" applyAlignment="1" applyProtection="1">
      <alignment horizontal="right"/>
      <protection locked="0"/>
    </xf>
    <xf numFmtId="0" fontId="1" fillId="34" borderId="0" xfId="57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/>
    </xf>
    <xf numFmtId="0" fontId="2" fillId="0" borderId="12" xfId="57" applyFont="1" applyFill="1" applyBorder="1" applyAlignment="1" applyProtection="1">
      <alignment horizontal="center" vertical="center" wrapText="1"/>
      <protection/>
    </xf>
    <xf numFmtId="0" fontId="2" fillId="0" borderId="13" xfId="57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  <xf numFmtId="0" fontId="2" fillId="0" borderId="0" xfId="57" applyFont="1" applyFill="1" applyAlignment="1" applyProtection="1">
      <alignment horizontal="center"/>
      <protection/>
    </xf>
    <xf numFmtId="14" fontId="1" fillId="0" borderId="14" xfId="57" applyNumberFormat="1" applyFont="1" applyFill="1" applyBorder="1" applyAlignment="1" applyProtection="1">
      <alignment horizontal="center"/>
      <protection locked="0"/>
    </xf>
    <xf numFmtId="0" fontId="1" fillId="0" borderId="15" xfId="57" applyFont="1" applyFill="1" applyBorder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8"/>
  <sheetViews>
    <sheetView tabSelected="1" zoomScalePageLayoutView="0" workbookViewId="0" topLeftCell="A1">
      <pane xSplit="5640" topLeftCell="E1" activePane="topLeft" state="split"/>
      <selection pane="topLeft" activeCell="A1" sqref="A1:B1"/>
      <selection pane="topRight" activeCell="F3" sqref="F3"/>
    </sheetView>
  </sheetViews>
  <sheetFormatPr defaultColWidth="9.00390625" defaultRowHeight="12.75"/>
  <cols>
    <col min="1" max="1" width="50.00390625" style="15" customWidth="1"/>
    <col min="2" max="6" width="13.75390625" style="15" customWidth="1"/>
    <col min="7" max="8" width="13.75390625" style="146" customWidth="1"/>
    <col min="9" max="13" width="13.75390625" style="15" customWidth="1"/>
    <col min="14" max="14" width="16.125" style="15" customWidth="1"/>
    <col min="15" max="15" width="18.625" style="15" customWidth="1"/>
    <col min="16" max="16" width="18.00390625" style="15" customWidth="1"/>
    <col min="17" max="17" width="16.125" style="15" customWidth="1"/>
    <col min="18" max="24" width="13.75390625" style="15" customWidth="1"/>
    <col min="25" max="25" width="14.75390625" style="15" customWidth="1"/>
    <col min="26" max="37" width="13.75390625" style="15" customWidth="1"/>
    <col min="38" max="38" width="6.875" style="15" customWidth="1"/>
    <col min="39" max="44" width="9.125" style="15" hidden="1" customWidth="1"/>
    <col min="45" max="45" width="9.75390625" style="15" bestFit="1" customWidth="1"/>
    <col min="46" max="16384" width="9.125" style="15" customWidth="1"/>
  </cols>
  <sheetData>
    <row r="1" spans="1:5" ht="15.75">
      <c r="A1" s="167" t="s">
        <v>54</v>
      </c>
      <c r="B1" s="167"/>
      <c r="C1" s="168" t="s">
        <v>87</v>
      </c>
      <c r="D1" s="168"/>
      <c r="E1" s="1"/>
    </row>
    <row r="2" spans="1:5" ht="15.75">
      <c r="A2" s="2"/>
      <c r="B2" s="1"/>
      <c r="C2" s="169" t="s">
        <v>2</v>
      </c>
      <c r="D2" s="169"/>
      <c r="E2" s="1" t="s">
        <v>0</v>
      </c>
    </row>
    <row r="3" spans="1:5" ht="15.75">
      <c r="A3" s="2"/>
      <c r="B3" s="16"/>
      <c r="C3" s="1"/>
      <c r="D3" s="1"/>
      <c r="E3" s="1"/>
    </row>
    <row r="4" spans="1:5" ht="15.75">
      <c r="A4" s="2"/>
      <c r="B4" s="16"/>
      <c r="C4" s="1"/>
      <c r="D4" s="1"/>
      <c r="E4" s="1"/>
    </row>
    <row r="5" spans="1:5" ht="12" customHeight="1">
      <c r="A5" s="14"/>
      <c r="B5" s="14"/>
      <c r="C5" s="14"/>
      <c r="D5" s="14"/>
      <c r="E5" s="9" t="s">
        <v>1</v>
      </c>
    </row>
    <row r="6" spans="1:5" ht="15.75" hidden="1">
      <c r="A6" s="12"/>
      <c r="B6" s="12"/>
      <c r="C6" s="12"/>
      <c r="D6" s="12"/>
      <c r="E6" s="12"/>
    </row>
    <row r="7" spans="1:5" ht="15.75" hidden="1">
      <c r="A7" s="17"/>
      <c r="B7" s="17"/>
      <c r="C7" s="18"/>
      <c r="D7" s="18"/>
      <c r="E7" s="1"/>
    </row>
    <row r="8" spans="1:37" ht="81.75" customHeight="1">
      <c r="A8" s="5"/>
      <c r="B8" s="158" t="s">
        <v>3</v>
      </c>
      <c r="C8" s="159"/>
      <c r="D8" s="159"/>
      <c r="E8" s="160"/>
      <c r="F8" s="162" t="s">
        <v>51</v>
      </c>
      <c r="G8" s="163"/>
      <c r="H8" s="163"/>
      <c r="I8" s="164"/>
      <c r="J8" s="158" t="s">
        <v>52</v>
      </c>
      <c r="K8" s="159"/>
      <c r="L8" s="159"/>
      <c r="M8" s="160"/>
      <c r="N8" s="158" t="s">
        <v>88</v>
      </c>
      <c r="O8" s="159"/>
      <c r="P8" s="159"/>
      <c r="Q8" s="160"/>
      <c r="R8" s="158" t="s">
        <v>4</v>
      </c>
      <c r="S8" s="159"/>
      <c r="T8" s="159"/>
      <c r="U8" s="160"/>
      <c r="V8" s="158" t="s">
        <v>53</v>
      </c>
      <c r="W8" s="159"/>
      <c r="X8" s="159"/>
      <c r="Y8" s="160"/>
      <c r="Z8" s="158" t="s">
        <v>6</v>
      </c>
      <c r="AA8" s="159"/>
      <c r="AB8" s="159"/>
      <c r="AC8" s="160"/>
      <c r="AD8" s="158" t="s">
        <v>5</v>
      </c>
      <c r="AE8" s="159"/>
      <c r="AF8" s="159"/>
      <c r="AG8" s="160"/>
      <c r="AH8" s="161" t="s">
        <v>7</v>
      </c>
      <c r="AI8" s="161"/>
      <c r="AJ8" s="161"/>
      <c r="AK8" s="161"/>
    </row>
    <row r="9" spans="1:38" ht="98.25" customHeight="1">
      <c r="A9" s="3"/>
      <c r="B9" s="4" t="s">
        <v>55</v>
      </c>
      <c r="C9" s="4" t="s">
        <v>56</v>
      </c>
      <c r="D9" s="4" t="s">
        <v>57</v>
      </c>
      <c r="E9" s="4" t="s">
        <v>58</v>
      </c>
      <c r="F9" s="4" t="s">
        <v>55</v>
      </c>
      <c r="G9" s="25" t="s">
        <v>56</v>
      </c>
      <c r="H9" s="25" t="s">
        <v>57</v>
      </c>
      <c r="I9" s="4" t="s">
        <v>58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55</v>
      </c>
      <c r="O9" s="24" t="s">
        <v>56</v>
      </c>
      <c r="P9" s="4" t="s">
        <v>57</v>
      </c>
      <c r="Q9" s="4" t="s">
        <v>58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55</v>
      </c>
      <c r="W9" s="4" t="s">
        <v>56</v>
      </c>
      <c r="X9" s="4" t="s">
        <v>57</v>
      </c>
      <c r="Y9" s="4" t="s">
        <v>58</v>
      </c>
      <c r="Z9" s="4" t="s">
        <v>55</v>
      </c>
      <c r="AA9" s="4" t="s">
        <v>56</v>
      </c>
      <c r="AB9" s="4" t="s">
        <v>57</v>
      </c>
      <c r="AC9" s="4" t="s">
        <v>58</v>
      </c>
      <c r="AD9" s="4" t="s">
        <v>55</v>
      </c>
      <c r="AE9" s="4" t="s">
        <v>56</v>
      </c>
      <c r="AF9" s="4" t="s">
        <v>57</v>
      </c>
      <c r="AG9" s="4" t="s">
        <v>58</v>
      </c>
      <c r="AH9" s="4" t="s">
        <v>55</v>
      </c>
      <c r="AI9" s="4" t="s">
        <v>56</v>
      </c>
      <c r="AJ9" s="25" t="s">
        <v>57</v>
      </c>
      <c r="AK9" s="4" t="s">
        <v>58</v>
      </c>
      <c r="AL9" s="19"/>
    </row>
    <row r="10" spans="1:38" s="20" customFormat="1" ht="15.75">
      <c r="A10" s="3" t="s">
        <v>8</v>
      </c>
      <c r="B10" s="26"/>
      <c r="C10" s="27"/>
      <c r="D10" s="27"/>
      <c r="E10" s="28"/>
      <c r="F10" s="26"/>
      <c r="G10" s="27"/>
      <c r="H10" s="27"/>
      <c r="I10" s="28"/>
      <c r="J10" s="30"/>
      <c r="K10" s="31"/>
      <c r="L10" s="31"/>
      <c r="M10" s="28"/>
      <c r="N10" s="26"/>
      <c r="O10" s="27"/>
      <c r="P10" s="27"/>
      <c r="Q10" s="28"/>
      <c r="R10" s="30"/>
      <c r="S10" s="31"/>
      <c r="T10" s="31"/>
      <c r="U10" s="28"/>
      <c r="V10" s="26"/>
      <c r="W10" s="29"/>
      <c r="X10" s="29"/>
      <c r="Y10" s="28"/>
      <c r="Z10" s="32"/>
      <c r="AA10" s="27"/>
      <c r="AB10" s="27"/>
      <c r="AC10" s="28"/>
      <c r="AD10" s="33"/>
      <c r="AE10" s="29"/>
      <c r="AF10" s="34"/>
      <c r="AG10" s="28"/>
      <c r="AH10" s="26"/>
      <c r="AI10" s="27"/>
      <c r="AJ10" s="27"/>
      <c r="AK10" s="28"/>
      <c r="AL10" s="35"/>
    </row>
    <row r="11" spans="1:50" ht="15.75">
      <c r="A11" s="5" t="s">
        <v>9</v>
      </c>
      <c r="B11" s="40">
        <v>114</v>
      </c>
      <c r="C11" s="38">
        <v>11003</v>
      </c>
      <c r="D11" s="38">
        <v>7802</v>
      </c>
      <c r="E11" s="41">
        <v>0.6843938545748585</v>
      </c>
      <c r="F11" s="38">
        <v>367</v>
      </c>
      <c r="G11" s="38">
        <v>30</v>
      </c>
      <c r="H11" s="38">
        <v>24</v>
      </c>
      <c r="I11" s="42">
        <v>0.9563202111565327</v>
      </c>
      <c r="J11" s="43">
        <v>1861</v>
      </c>
      <c r="K11" s="44">
        <v>200364</v>
      </c>
      <c r="L11" s="44">
        <v>159470</v>
      </c>
      <c r="M11" s="42">
        <v>0.9410515933588521</v>
      </c>
      <c r="N11" s="38">
        <v>18</v>
      </c>
      <c r="O11" s="38">
        <v>947</v>
      </c>
      <c r="P11" s="38">
        <v>820</v>
      </c>
      <c r="Q11" s="45">
        <v>1</v>
      </c>
      <c r="R11" s="44">
        <v>869</v>
      </c>
      <c r="S11" s="44">
        <v>148389</v>
      </c>
      <c r="T11" s="44">
        <v>113833</v>
      </c>
      <c r="U11" s="42">
        <v>0.8804065359011783</v>
      </c>
      <c r="V11" s="46">
        <v>73912</v>
      </c>
      <c r="W11" s="126">
        <v>133186</v>
      </c>
      <c r="X11" s="126">
        <v>120769</v>
      </c>
      <c r="Y11" s="45">
        <v>1</v>
      </c>
      <c r="Z11" s="47">
        <v>1996</v>
      </c>
      <c r="AA11" s="38">
        <v>369300</v>
      </c>
      <c r="AB11" s="38">
        <v>278058</v>
      </c>
      <c r="AC11" s="48">
        <v>0.8965703090290675</v>
      </c>
      <c r="AD11" s="38">
        <v>5296</v>
      </c>
      <c r="AE11" s="39">
        <v>53746</v>
      </c>
      <c r="AF11" s="39">
        <v>44164</v>
      </c>
      <c r="AG11" s="42">
        <v>0.9794616660288302</v>
      </c>
      <c r="AH11" s="38">
        <v>45381</v>
      </c>
      <c r="AI11" s="38">
        <v>223142.6796955837</v>
      </c>
      <c r="AJ11" s="38">
        <v>218945.16644000003</v>
      </c>
      <c r="AK11" s="45">
        <v>1</v>
      </c>
      <c r="AL11" s="49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15.75">
      <c r="A12" s="5" t="s">
        <v>10</v>
      </c>
      <c r="B12" s="40">
        <v>43</v>
      </c>
      <c r="C12" s="38">
        <v>5074</v>
      </c>
      <c r="D12" s="38">
        <v>4240</v>
      </c>
      <c r="E12" s="41">
        <v>0.3156061454251415</v>
      </c>
      <c r="F12" s="38">
        <v>20</v>
      </c>
      <c r="G12" s="38">
        <v>1</v>
      </c>
      <c r="H12" s="38">
        <v>14</v>
      </c>
      <c r="I12" s="42">
        <v>0.04367978884346734</v>
      </c>
      <c r="J12" s="43">
        <v>1202</v>
      </c>
      <c r="K12" s="44">
        <v>12551</v>
      </c>
      <c r="L12" s="44">
        <v>9263</v>
      </c>
      <c r="M12" s="42">
        <v>0.05894840664114787</v>
      </c>
      <c r="N12" s="38">
        <v>0</v>
      </c>
      <c r="O12" s="38">
        <v>0</v>
      </c>
      <c r="P12" s="38">
        <v>0</v>
      </c>
      <c r="Q12" s="45">
        <v>0</v>
      </c>
      <c r="R12" s="44">
        <v>216</v>
      </c>
      <c r="S12" s="44">
        <v>20157</v>
      </c>
      <c r="T12" s="44">
        <v>20057</v>
      </c>
      <c r="U12" s="42">
        <v>0.11959346409882168</v>
      </c>
      <c r="V12" s="46">
        <v>0</v>
      </c>
      <c r="W12" s="126">
        <v>0</v>
      </c>
      <c r="X12" s="126">
        <v>0</v>
      </c>
      <c r="Y12" s="45">
        <v>0</v>
      </c>
      <c r="Z12" s="47">
        <v>686</v>
      </c>
      <c r="AA12" s="38">
        <v>42603</v>
      </c>
      <c r="AB12" s="38">
        <v>39634</v>
      </c>
      <c r="AC12" s="48">
        <v>0.10342969097093248</v>
      </c>
      <c r="AD12" s="38">
        <v>8</v>
      </c>
      <c r="AE12" s="39">
        <v>1127</v>
      </c>
      <c r="AF12" s="39">
        <v>632</v>
      </c>
      <c r="AG12" s="42">
        <v>0.020538333971169793</v>
      </c>
      <c r="AH12" s="38">
        <v>0</v>
      </c>
      <c r="AI12" s="38">
        <v>0</v>
      </c>
      <c r="AJ12" s="38">
        <v>0</v>
      </c>
      <c r="AK12" s="45">
        <v>0</v>
      </c>
      <c r="AL12" s="49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s="20" customFormat="1" ht="15.75">
      <c r="A13" s="3" t="s">
        <v>11</v>
      </c>
      <c r="B13" s="51">
        <v>157</v>
      </c>
      <c r="C13" s="52">
        <v>16077</v>
      </c>
      <c r="D13" s="52">
        <v>12042</v>
      </c>
      <c r="E13" s="53">
        <v>1</v>
      </c>
      <c r="F13" s="54">
        <v>387</v>
      </c>
      <c r="G13" s="145">
        <v>31</v>
      </c>
      <c r="H13" s="145">
        <v>25</v>
      </c>
      <c r="I13" s="55">
        <v>1</v>
      </c>
      <c r="J13" s="56">
        <v>3063</v>
      </c>
      <c r="K13" s="56">
        <v>212915</v>
      </c>
      <c r="L13" s="56">
        <v>168733</v>
      </c>
      <c r="M13" s="55">
        <v>1</v>
      </c>
      <c r="N13" s="36">
        <v>18</v>
      </c>
      <c r="O13" s="36">
        <v>947</v>
      </c>
      <c r="P13" s="36">
        <v>820</v>
      </c>
      <c r="Q13" s="55">
        <v>1</v>
      </c>
      <c r="R13" s="57">
        <v>1085</v>
      </c>
      <c r="S13" s="57">
        <v>168546</v>
      </c>
      <c r="T13" s="57">
        <v>133890</v>
      </c>
      <c r="U13" s="55">
        <v>1</v>
      </c>
      <c r="V13" s="58">
        <v>73912</v>
      </c>
      <c r="W13" s="127">
        <v>133186</v>
      </c>
      <c r="X13" s="127">
        <v>120769</v>
      </c>
      <c r="Y13" s="59">
        <v>1</v>
      </c>
      <c r="Z13" s="36">
        <v>2682</v>
      </c>
      <c r="AA13" s="52">
        <v>411903</v>
      </c>
      <c r="AB13" s="52">
        <v>317692</v>
      </c>
      <c r="AC13" s="60">
        <v>1</v>
      </c>
      <c r="AD13" s="36">
        <v>5304</v>
      </c>
      <c r="AE13" s="37">
        <v>54873</v>
      </c>
      <c r="AF13" s="37">
        <v>44796</v>
      </c>
      <c r="AG13" s="59">
        <v>1</v>
      </c>
      <c r="AH13" s="36">
        <v>45381</v>
      </c>
      <c r="AI13" s="36">
        <v>223142.6796955837</v>
      </c>
      <c r="AJ13" s="36">
        <v>218945.16644000003</v>
      </c>
      <c r="AK13" s="59">
        <v>1</v>
      </c>
      <c r="AL13" s="61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</row>
    <row r="14" spans="1:50" ht="15.75">
      <c r="A14" s="5" t="s">
        <v>12</v>
      </c>
      <c r="B14" s="63"/>
      <c r="C14" s="64"/>
      <c r="D14" s="64"/>
      <c r="E14" s="65"/>
      <c r="F14" s="66"/>
      <c r="G14" s="67"/>
      <c r="H14" s="67"/>
      <c r="I14" s="45"/>
      <c r="J14" s="63"/>
      <c r="K14" s="64"/>
      <c r="L14" s="64"/>
      <c r="M14" s="45"/>
      <c r="N14" s="66"/>
      <c r="O14" s="67"/>
      <c r="P14" s="67"/>
      <c r="Q14" s="45"/>
      <c r="R14" s="63"/>
      <c r="S14" s="64"/>
      <c r="T14" s="64"/>
      <c r="U14" s="65"/>
      <c r="V14" s="68"/>
      <c r="W14" s="122"/>
      <c r="X14" s="122"/>
      <c r="Y14" s="45"/>
      <c r="Z14" s="69"/>
      <c r="AA14" s="69"/>
      <c r="AB14" s="69"/>
      <c r="AC14" s="45"/>
      <c r="AD14" s="66"/>
      <c r="AE14" s="70"/>
      <c r="AF14" s="38"/>
      <c r="AG14" s="45"/>
      <c r="AH14" s="66"/>
      <c r="AI14" s="67"/>
      <c r="AJ14" s="67"/>
      <c r="AK14" s="45"/>
      <c r="AL14" s="49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5.75">
      <c r="A15" s="5" t="s">
        <v>13</v>
      </c>
      <c r="B15" s="71">
        <v>156</v>
      </c>
      <c r="C15" s="72">
        <v>15597</v>
      </c>
      <c r="D15" s="72">
        <v>11754</v>
      </c>
      <c r="E15" s="73">
        <v>0.9701436835230454</v>
      </c>
      <c r="F15" s="47">
        <v>385</v>
      </c>
      <c r="G15" s="38">
        <v>29</v>
      </c>
      <c r="H15" s="38">
        <v>23</v>
      </c>
      <c r="I15" s="48">
        <v>0.9254192551582064</v>
      </c>
      <c r="J15" s="71">
        <v>3063</v>
      </c>
      <c r="K15" s="72">
        <v>212915</v>
      </c>
      <c r="L15" s="72">
        <v>168733</v>
      </c>
      <c r="M15" s="42">
        <v>1</v>
      </c>
      <c r="N15" s="47">
        <v>18</v>
      </c>
      <c r="O15" s="38">
        <v>947</v>
      </c>
      <c r="P15" s="38">
        <v>820</v>
      </c>
      <c r="Q15" s="42">
        <v>1</v>
      </c>
      <c r="R15" s="72">
        <v>1083</v>
      </c>
      <c r="S15" s="72">
        <v>167976</v>
      </c>
      <c r="T15" s="72">
        <v>133377</v>
      </c>
      <c r="U15" s="42">
        <v>0.9966181339218967</v>
      </c>
      <c r="V15" s="74">
        <v>73911</v>
      </c>
      <c r="W15" s="126">
        <v>132651</v>
      </c>
      <c r="X15" s="126">
        <v>120234</v>
      </c>
      <c r="Y15" s="45">
        <v>0</v>
      </c>
      <c r="Z15" s="47">
        <v>2673</v>
      </c>
      <c r="AA15" s="47">
        <v>402876</v>
      </c>
      <c r="AB15" s="47">
        <v>311162</v>
      </c>
      <c r="AC15" s="48">
        <v>0.9780846461424171</v>
      </c>
      <c r="AD15" s="47">
        <v>5302</v>
      </c>
      <c r="AE15" s="39">
        <v>29177</v>
      </c>
      <c r="AF15" s="38">
        <v>23654</v>
      </c>
      <c r="AG15" s="42">
        <v>0.5317186958978004</v>
      </c>
      <c r="AH15" s="47">
        <v>45321</v>
      </c>
      <c r="AI15" s="38">
        <v>64588.6456955838</v>
      </c>
      <c r="AJ15" s="38">
        <v>60669.2037099999</v>
      </c>
      <c r="AK15" s="45">
        <v>0.28944998681425294</v>
      </c>
      <c r="AL15" s="49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5.75">
      <c r="A16" s="5" t="s">
        <v>14</v>
      </c>
      <c r="B16" s="71">
        <v>1</v>
      </c>
      <c r="C16" s="72">
        <v>480</v>
      </c>
      <c r="D16" s="72">
        <v>288</v>
      </c>
      <c r="E16" s="73">
        <v>0.029856316476954657</v>
      </c>
      <c r="F16" s="47">
        <v>2</v>
      </c>
      <c r="G16" s="47">
        <v>2</v>
      </c>
      <c r="H16" s="47">
        <v>2</v>
      </c>
      <c r="I16" s="48">
        <v>0.07458074484179354</v>
      </c>
      <c r="J16" s="71">
        <v>0</v>
      </c>
      <c r="K16" s="72">
        <v>0</v>
      </c>
      <c r="L16" s="72">
        <v>0</v>
      </c>
      <c r="M16" s="42">
        <v>0</v>
      </c>
      <c r="N16" s="47">
        <v>0</v>
      </c>
      <c r="O16" s="47">
        <v>0</v>
      </c>
      <c r="P16" s="47">
        <v>0</v>
      </c>
      <c r="Q16" s="42">
        <v>0</v>
      </c>
      <c r="R16" s="72">
        <v>2</v>
      </c>
      <c r="S16" s="72">
        <v>570</v>
      </c>
      <c r="T16" s="72">
        <v>513</v>
      </c>
      <c r="U16" s="42">
        <v>0.003381866078103307</v>
      </c>
      <c r="V16" s="74">
        <v>1</v>
      </c>
      <c r="W16" s="128">
        <v>535</v>
      </c>
      <c r="X16" s="128">
        <v>535</v>
      </c>
      <c r="Y16" s="45">
        <v>0</v>
      </c>
      <c r="Z16" s="47">
        <v>9</v>
      </c>
      <c r="AA16" s="47">
        <v>9027</v>
      </c>
      <c r="AB16" s="47">
        <v>6530</v>
      </c>
      <c r="AC16" s="48">
        <v>0.021915353857582975</v>
      </c>
      <c r="AD16" s="47">
        <v>2</v>
      </c>
      <c r="AE16" s="75">
        <v>25696</v>
      </c>
      <c r="AF16" s="47">
        <v>21142</v>
      </c>
      <c r="AG16" s="42">
        <v>0.46828130410219965</v>
      </c>
      <c r="AH16" s="47">
        <v>5</v>
      </c>
      <c r="AI16" s="47">
        <v>158423.72</v>
      </c>
      <c r="AJ16" s="47">
        <v>158164.99963</v>
      </c>
      <c r="AK16" s="45">
        <v>0.7099660191233929</v>
      </c>
      <c r="AL16" s="49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15.75">
      <c r="A17" s="5" t="s">
        <v>15</v>
      </c>
      <c r="B17" s="71">
        <v>0</v>
      </c>
      <c r="C17" s="72">
        <v>0</v>
      </c>
      <c r="D17" s="72">
        <v>0</v>
      </c>
      <c r="E17" s="73">
        <v>0</v>
      </c>
      <c r="F17" s="76">
        <v>0</v>
      </c>
      <c r="G17" s="72">
        <v>0</v>
      </c>
      <c r="H17" s="72">
        <v>0</v>
      </c>
      <c r="I17" s="48">
        <v>0</v>
      </c>
      <c r="J17" s="71">
        <v>0</v>
      </c>
      <c r="K17" s="72">
        <v>0</v>
      </c>
      <c r="L17" s="72">
        <v>0</v>
      </c>
      <c r="M17" s="42">
        <v>0</v>
      </c>
      <c r="N17" s="76">
        <v>0</v>
      </c>
      <c r="O17" s="76">
        <v>0</v>
      </c>
      <c r="P17" s="76">
        <v>0</v>
      </c>
      <c r="Q17" s="45">
        <v>0</v>
      </c>
      <c r="R17" s="71">
        <v>0</v>
      </c>
      <c r="S17" s="72">
        <v>0</v>
      </c>
      <c r="T17" s="72">
        <v>0</v>
      </c>
      <c r="U17" s="42">
        <v>0</v>
      </c>
      <c r="V17" s="77">
        <v>0</v>
      </c>
      <c r="W17" s="129">
        <v>0</v>
      </c>
      <c r="X17" s="129"/>
      <c r="Y17" s="45">
        <v>0</v>
      </c>
      <c r="Z17" s="47">
        <v>0</v>
      </c>
      <c r="AA17" s="47">
        <v>0</v>
      </c>
      <c r="AB17" s="47">
        <v>0</v>
      </c>
      <c r="AC17" s="48">
        <v>0</v>
      </c>
      <c r="AD17" s="76">
        <v>0</v>
      </c>
      <c r="AE17" s="78">
        <v>0</v>
      </c>
      <c r="AF17" s="79">
        <v>0</v>
      </c>
      <c r="AG17" s="42">
        <v>0</v>
      </c>
      <c r="AH17" s="76">
        <v>55</v>
      </c>
      <c r="AI17" s="76">
        <v>130.31400000000002</v>
      </c>
      <c r="AJ17" s="76">
        <v>110.9631</v>
      </c>
      <c r="AK17" s="45">
        <v>0.0005839940623540833</v>
      </c>
      <c r="AL17" s="49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50" s="20" customFormat="1" ht="15.75">
      <c r="A18" s="3" t="s">
        <v>11</v>
      </c>
      <c r="B18" s="80">
        <v>157</v>
      </c>
      <c r="C18" s="57">
        <v>16077</v>
      </c>
      <c r="D18" s="57">
        <v>12042</v>
      </c>
      <c r="E18" s="81">
        <v>1</v>
      </c>
      <c r="F18" s="36">
        <v>387</v>
      </c>
      <c r="G18" s="36">
        <v>31</v>
      </c>
      <c r="H18" s="36">
        <v>25</v>
      </c>
      <c r="I18" s="60">
        <v>1</v>
      </c>
      <c r="J18" s="82"/>
      <c r="K18" s="83"/>
      <c r="L18" s="83"/>
      <c r="M18" s="60"/>
      <c r="N18" s="36">
        <v>18</v>
      </c>
      <c r="O18" s="36">
        <v>947</v>
      </c>
      <c r="P18" s="36">
        <v>820</v>
      </c>
      <c r="Q18" s="55">
        <v>1</v>
      </c>
      <c r="R18" s="84">
        <v>1085</v>
      </c>
      <c r="S18" s="84">
        <v>168546</v>
      </c>
      <c r="T18" s="84">
        <v>133890</v>
      </c>
      <c r="U18" s="55">
        <v>1</v>
      </c>
      <c r="V18" s="58">
        <v>73912</v>
      </c>
      <c r="W18" s="127">
        <v>133186</v>
      </c>
      <c r="X18" s="127">
        <v>120769</v>
      </c>
      <c r="Y18" s="59">
        <v>1</v>
      </c>
      <c r="Z18" s="36">
        <v>2682</v>
      </c>
      <c r="AA18" s="36">
        <v>411903</v>
      </c>
      <c r="AB18" s="36">
        <v>317692</v>
      </c>
      <c r="AC18" s="60">
        <v>1</v>
      </c>
      <c r="AD18" s="36">
        <v>5304</v>
      </c>
      <c r="AE18" s="85">
        <v>54873</v>
      </c>
      <c r="AF18" s="54">
        <v>44796</v>
      </c>
      <c r="AG18" s="59">
        <v>1</v>
      </c>
      <c r="AH18" s="36">
        <v>45381</v>
      </c>
      <c r="AI18" s="36">
        <v>223142.67969558382</v>
      </c>
      <c r="AJ18" s="36">
        <v>218945.16643999988</v>
      </c>
      <c r="AK18" s="59">
        <v>1</v>
      </c>
      <c r="AL18" s="61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</row>
    <row r="19" spans="1:50" s="20" customFormat="1" ht="15.75">
      <c r="A19" s="3" t="s">
        <v>13</v>
      </c>
      <c r="B19" s="86"/>
      <c r="C19" s="36"/>
      <c r="D19" s="36"/>
      <c r="E19" s="59"/>
      <c r="F19" s="83">
        <v>385</v>
      </c>
      <c r="G19" s="83">
        <v>29</v>
      </c>
      <c r="H19" s="83">
        <v>23</v>
      </c>
      <c r="I19" s="60">
        <v>0.9254192551582064</v>
      </c>
      <c r="J19" s="80"/>
      <c r="K19" s="84"/>
      <c r="L19" s="84"/>
      <c r="M19" s="59"/>
      <c r="N19" s="36"/>
      <c r="O19" s="36"/>
      <c r="P19" s="36"/>
      <c r="Q19" s="59"/>
      <c r="R19" s="80"/>
      <c r="S19" s="84"/>
      <c r="T19" s="84"/>
      <c r="U19" s="87"/>
      <c r="V19" s="36"/>
      <c r="W19" s="130"/>
      <c r="X19" s="130"/>
      <c r="Y19" s="59"/>
      <c r="Z19" s="36">
        <v>2673</v>
      </c>
      <c r="AA19" s="36">
        <v>402876</v>
      </c>
      <c r="AB19" s="36">
        <v>311162</v>
      </c>
      <c r="AC19" s="59"/>
      <c r="AD19" s="36"/>
      <c r="AE19" s="85"/>
      <c r="AF19" s="54"/>
      <c r="AG19" s="59"/>
      <c r="AH19" s="36"/>
      <c r="AI19" s="36"/>
      <c r="AJ19" s="36"/>
      <c r="AK19" s="59"/>
      <c r="AL19" s="61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</row>
    <row r="20" spans="1:50" s="20" customFormat="1" ht="15.75">
      <c r="A20" s="3" t="s">
        <v>16</v>
      </c>
      <c r="B20" s="36"/>
      <c r="C20" s="36"/>
      <c r="D20" s="36"/>
      <c r="E20" s="62"/>
      <c r="F20" s="36">
        <v>385</v>
      </c>
      <c r="G20" s="36">
        <v>29</v>
      </c>
      <c r="H20" s="36">
        <v>23</v>
      </c>
      <c r="I20" s="55">
        <v>1</v>
      </c>
      <c r="J20" s="84">
        <v>3063</v>
      </c>
      <c r="K20" s="84">
        <v>212915</v>
      </c>
      <c r="L20" s="84">
        <v>168733</v>
      </c>
      <c r="M20" s="55">
        <v>1</v>
      </c>
      <c r="N20" s="36">
        <v>18</v>
      </c>
      <c r="O20" s="36">
        <v>947</v>
      </c>
      <c r="P20" s="36">
        <v>820</v>
      </c>
      <c r="Q20" s="59">
        <v>1</v>
      </c>
      <c r="R20" s="84">
        <v>1083</v>
      </c>
      <c r="S20" s="84">
        <v>167976</v>
      </c>
      <c r="T20" s="84">
        <v>133377</v>
      </c>
      <c r="U20" s="55">
        <v>1</v>
      </c>
      <c r="V20" s="58">
        <v>73911</v>
      </c>
      <c r="W20" s="127">
        <v>132651</v>
      </c>
      <c r="X20" s="127">
        <v>120234</v>
      </c>
      <c r="Y20" s="59">
        <v>1</v>
      </c>
      <c r="Z20" s="36"/>
      <c r="AA20" s="36"/>
      <c r="AB20" s="36"/>
      <c r="AC20" s="59"/>
      <c r="AD20" s="36">
        <v>5302</v>
      </c>
      <c r="AE20" s="85">
        <v>29177</v>
      </c>
      <c r="AF20" s="54">
        <v>23654</v>
      </c>
      <c r="AG20" s="55">
        <v>1</v>
      </c>
      <c r="AH20" s="36">
        <v>45321</v>
      </c>
      <c r="AI20" s="36">
        <v>64588.64568128403</v>
      </c>
      <c r="AJ20" s="36">
        <v>60669.19471000004</v>
      </c>
      <c r="AK20" s="59">
        <v>0.9999999997786024</v>
      </c>
      <c r="AL20" s="61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</row>
    <row r="21" spans="1:50" ht="15.75">
      <c r="A21" s="5" t="s">
        <v>17</v>
      </c>
      <c r="B21" s="71">
        <v>10</v>
      </c>
      <c r="C21" s="72">
        <v>5248</v>
      </c>
      <c r="D21" s="72">
        <v>3636</v>
      </c>
      <c r="E21" s="73"/>
      <c r="F21" s="47">
        <v>46</v>
      </c>
      <c r="G21" s="47">
        <v>8</v>
      </c>
      <c r="H21" s="47">
        <v>6</v>
      </c>
      <c r="I21" s="48">
        <v>0.2713391304347826</v>
      </c>
      <c r="J21" s="71">
        <v>118</v>
      </c>
      <c r="K21" s="72">
        <v>19888</v>
      </c>
      <c r="L21" s="72">
        <v>15873</v>
      </c>
      <c r="M21" s="42">
        <v>0.09340816757861119</v>
      </c>
      <c r="N21" s="47">
        <v>5</v>
      </c>
      <c r="O21" s="47">
        <v>139</v>
      </c>
      <c r="P21" s="47">
        <v>138</v>
      </c>
      <c r="Q21" s="42">
        <v>0.146779303062302</v>
      </c>
      <c r="R21" s="72">
        <v>50</v>
      </c>
      <c r="S21" s="72">
        <v>13430</v>
      </c>
      <c r="T21" s="72">
        <v>10547</v>
      </c>
      <c r="U21" s="42">
        <v>0.07995189789017479</v>
      </c>
      <c r="V21" s="74">
        <v>4</v>
      </c>
      <c r="W21" s="128">
        <v>562</v>
      </c>
      <c r="X21" s="128">
        <v>405</v>
      </c>
      <c r="Y21" s="45">
        <v>0.004236681216123512</v>
      </c>
      <c r="Z21" s="47">
        <v>180</v>
      </c>
      <c r="AA21" s="47">
        <v>211337</v>
      </c>
      <c r="AB21" s="47">
        <v>152780</v>
      </c>
      <c r="AC21" s="48">
        <v>0.524570835691379</v>
      </c>
      <c r="AD21" s="72">
        <v>903</v>
      </c>
      <c r="AE21" s="111">
        <v>6682</v>
      </c>
      <c r="AF21" s="72">
        <v>5416</v>
      </c>
      <c r="AG21" s="65">
        <v>0.22901600575796005</v>
      </c>
      <c r="AH21" s="47">
        <v>30</v>
      </c>
      <c r="AI21" s="47">
        <v>539.671826</v>
      </c>
      <c r="AJ21" s="47">
        <v>425.79721000000006</v>
      </c>
      <c r="AK21" s="45">
        <v>0.008355521627494035</v>
      </c>
      <c r="AL21" s="49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ht="15.75">
      <c r="A22" s="5" t="s">
        <v>18</v>
      </c>
      <c r="B22" s="71">
        <v>4</v>
      </c>
      <c r="C22" s="72">
        <v>2521</v>
      </c>
      <c r="D22" s="72">
        <v>1468</v>
      </c>
      <c r="E22" s="65">
        <v>0.1616336474963134</v>
      </c>
      <c r="F22" s="47">
        <v>24</v>
      </c>
      <c r="G22" s="47">
        <v>5</v>
      </c>
      <c r="H22" s="47">
        <v>3</v>
      </c>
      <c r="I22" s="45">
        <v>0.15742608695652174</v>
      </c>
      <c r="J22" s="71">
        <v>0</v>
      </c>
      <c r="K22" s="72">
        <v>0</v>
      </c>
      <c r="L22" s="72">
        <v>0</v>
      </c>
      <c r="M22" s="65">
        <v>0</v>
      </c>
      <c r="N22" s="47">
        <v>4</v>
      </c>
      <c r="O22" s="47">
        <v>128</v>
      </c>
      <c r="P22" s="47">
        <v>128</v>
      </c>
      <c r="Q22" s="42">
        <v>0.1351636747624076</v>
      </c>
      <c r="R22" s="72">
        <v>27</v>
      </c>
      <c r="S22" s="72">
        <v>6535</v>
      </c>
      <c r="T22" s="72">
        <v>5189</v>
      </c>
      <c r="U22" s="65">
        <v>0.03890436729056532</v>
      </c>
      <c r="V22" s="74">
        <v>0</v>
      </c>
      <c r="W22" s="128">
        <v>0</v>
      </c>
      <c r="X22" s="128">
        <v>0</v>
      </c>
      <c r="Y22" s="45" t="s">
        <v>86</v>
      </c>
      <c r="Z22" s="47">
        <v>31</v>
      </c>
      <c r="AA22" s="47">
        <v>6282</v>
      </c>
      <c r="AB22" s="47">
        <v>4336</v>
      </c>
      <c r="AC22" s="45">
        <v>0.015592887141452953</v>
      </c>
      <c r="AD22" s="47">
        <v>60</v>
      </c>
      <c r="AE22" s="123">
        <v>1499</v>
      </c>
      <c r="AF22" s="47">
        <v>1119</v>
      </c>
      <c r="AG22" s="65">
        <v>0.051376083901703395</v>
      </c>
      <c r="AH22" s="47">
        <v>6</v>
      </c>
      <c r="AI22" s="47">
        <v>95.34963</v>
      </c>
      <c r="AJ22" s="47">
        <v>89.14163</v>
      </c>
      <c r="AK22" s="45">
        <v>0.0014762599366055366</v>
      </c>
      <c r="AL22" s="49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 ht="15.75">
      <c r="A23" s="5" t="s">
        <v>19</v>
      </c>
      <c r="B23" s="71">
        <v>0</v>
      </c>
      <c r="C23" s="72">
        <v>0</v>
      </c>
      <c r="D23" s="72">
        <v>0</v>
      </c>
      <c r="E23" s="65" t="s">
        <v>86</v>
      </c>
      <c r="F23" s="88">
        <v>0</v>
      </c>
      <c r="G23" s="88">
        <v>0</v>
      </c>
      <c r="H23" s="88">
        <v>0</v>
      </c>
      <c r="I23" s="45">
        <v>0</v>
      </c>
      <c r="J23" s="71">
        <v>9</v>
      </c>
      <c r="K23" s="72">
        <v>706</v>
      </c>
      <c r="L23" s="72">
        <v>532</v>
      </c>
      <c r="M23" s="65">
        <v>0.0033158772280017846</v>
      </c>
      <c r="N23" s="47">
        <v>0</v>
      </c>
      <c r="O23" s="47">
        <v>0</v>
      </c>
      <c r="P23" s="47">
        <v>0</v>
      </c>
      <c r="Q23" s="42">
        <v>0</v>
      </c>
      <c r="R23" s="71">
        <v>0</v>
      </c>
      <c r="S23" s="71">
        <v>0</v>
      </c>
      <c r="T23" s="71">
        <v>0</v>
      </c>
      <c r="U23" s="65">
        <v>0</v>
      </c>
      <c r="V23" s="74">
        <v>0</v>
      </c>
      <c r="W23" s="128">
        <v>0</v>
      </c>
      <c r="X23" s="128">
        <v>0</v>
      </c>
      <c r="Y23" s="45">
        <v>0</v>
      </c>
      <c r="Z23" s="47">
        <v>3</v>
      </c>
      <c r="AA23" s="47">
        <v>161</v>
      </c>
      <c r="AB23" s="47">
        <v>140</v>
      </c>
      <c r="AC23" s="45">
        <v>0.00039962668414102604</v>
      </c>
      <c r="AD23" s="47">
        <v>1</v>
      </c>
      <c r="AE23" s="123">
        <v>1170</v>
      </c>
      <c r="AF23" s="91">
        <v>936</v>
      </c>
      <c r="AG23" s="65">
        <v>0</v>
      </c>
      <c r="AH23" s="47">
        <v>0</v>
      </c>
      <c r="AI23" s="47">
        <v>0</v>
      </c>
      <c r="AJ23" s="47">
        <v>0</v>
      </c>
      <c r="AK23" s="45">
        <v>0</v>
      </c>
      <c r="AL23" s="49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  <row r="24" spans="1:50" ht="15.75">
      <c r="A24" s="5" t="s">
        <v>20</v>
      </c>
      <c r="B24" s="71">
        <v>3</v>
      </c>
      <c r="C24" s="72">
        <v>323</v>
      </c>
      <c r="D24" s="72">
        <v>226</v>
      </c>
      <c r="E24" s="65">
        <v>0.02070911072642175</v>
      </c>
      <c r="F24" s="88">
        <v>4</v>
      </c>
      <c r="G24" s="88">
        <v>0.298</v>
      </c>
      <c r="H24" s="88">
        <v>0.187</v>
      </c>
      <c r="I24" s="45">
        <v>0.010365217391304348</v>
      </c>
      <c r="J24" s="71">
        <v>20</v>
      </c>
      <c r="K24" s="72">
        <v>5167</v>
      </c>
      <c r="L24" s="72">
        <v>4175</v>
      </c>
      <c r="M24" s="65">
        <v>0.024267900335814763</v>
      </c>
      <c r="N24" s="47">
        <v>0</v>
      </c>
      <c r="O24" s="47">
        <v>0</v>
      </c>
      <c r="P24" s="47">
        <v>0</v>
      </c>
      <c r="Q24" s="42">
        <v>0</v>
      </c>
      <c r="R24" s="71">
        <v>0</v>
      </c>
      <c r="S24" s="71">
        <v>0</v>
      </c>
      <c r="T24" s="71">
        <v>0</v>
      </c>
      <c r="U24" s="65">
        <v>0</v>
      </c>
      <c r="V24" s="74">
        <v>1</v>
      </c>
      <c r="W24" s="128">
        <v>220</v>
      </c>
      <c r="X24" s="128">
        <v>154</v>
      </c>
      <c r="Y24" s="45">
        <v>0.0016584873088027984</v>
      </c>
      <c r="Z24" s="47">
        <v>4</v>
      </c>
      <c r="AA24" s="47">
        <v>1117</v>
      </c>
      <c r="AB24" s="47">
        <v>833</v>
      </c>
      <c r="AC24" s="45">
        <v>0.002772565255810721</v>
      </c>
      <c r="AD24" s="47">
        <v>4</v>
      </c>
      <c r="AE24" s="123">
        <v>323</v>
      </c>
      <c r="AF24" s="91">
        <v>292</v>
      </c>
      <c r="AG24" s="65">
        <v>0.011070363642595196</v>
      </c>
      <c r="AH24" s="47">
        <v>0</v>
      </c>
      <c r="AI24" s="47">
        <v>0</v>
      </c>
      <c r="AJ24" s="47">
        <v>0</v>
      </c>
      <c r="AK24" s="45">
        <v>0</v>
      </c>
      <c r="AL24" s="49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</row>
    <row r="25" spans="1:50" ht="15.75">
      <c r="A25" s="5" t="s">
        <v>21</v>
      </c>
      <c r="B25" s="71">
        <v>1</v>
      </c>
      <c r="C25" s="72">
        <v>393</v>
      </c>
      <c r="D25" s="72">
        <v>275</v>
      </c>
      <c r="E25" s="65">
        <v>0.02519715329871129</v>
      </c>
      <c r="F25" s="88">
        <v>3</v>
      </c>
      <c r="G25" s="88">
        <v>1</v>
      </c>
      <c r="H25" s="88">
        <v>387</v>
      </c>
      <c r="I25" s="45">
        <v>0.019443478260869566</v>
      </c>
      <c r="J25" s="71">
        <v>11</v>
      </c>
      <c r="K25" s="72">
        <v>1445</v>
      </c>
      <c r="L25" s="72">
        <v>1064</v>
      </c>
      <c r="M25" s="65">
        <v>0.006786745884507902</v>
      </c>
      <c r="N25" s="47">
        <v>0</v>
      </c>
      <c r="O25" s="47">
        <v>0</v>
      </c>
      <c r="P25" s="47">
        <v>0</v>
      </c>
      <c r="Q25" s="42">
        <v>0</v>
      </c>
      <c r="R25" s="71">
        <v>0</v>
      </c>
      <c r="S25" s="71">
        <v>0</v>
      </c>
      <c r="T25" s="71">
        <v>0</v>
      </c>
      <c r="U25" s="65">
        <v>0</v>
      </c>
      <c r="V25" s="74">
        <v>0</v>
      </c>
      <c r="W25" s="128">
        <v>0</v>
      </c>
      <c r="X25" s="128">
        <v>0</v>
      </c>
      <c r="Y25" s="45">
        <v>0</v>
      </c>
      <c r="Z25" s="47">
        <v>47</v>
      </c>
      <c r="AA25" s="47">
        <v>3826</v>
      </c>
      <c r="AB25" s="47">
        <v>2934</v>
      </c>
      <c r="AC25" s="45">
        <v>0.009496718593314071</v>
      </c>
      <c r="AD25" s="47">
        <v>0</v>
      </c>
      <c r="AE25" s="123">
        <v>0</v>
      </c>
      <c r="AF25" s="91">
        <v>0</v>
      </c>
      <c r="AG25" s="65">
        <v>0</v>
      </c>
      <c r="AH25" s="47">
        <v>2</v>
      </c>
      <c r="AI25" s="47">
        <v>321.697376</v>
      </c>
      <c r="AJ25" s="47">
        <v>225.18816</v>
      </c>
      <c r="AK25" s="45">
        <v>0.004980710967624389</v>
      </c>
      <c r="AL25" s="49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</row>
    <row r="26" spans="1:50" ht="15.75">
      <c r="A26" s="5" t="s">
        <v>22</v>
      </c>
      <c r="B26" s="71">
        <v>0</v>
      </c>
      <c r="C26" s="72">
        <v>0</v>
      </c>
      <c r="D26" s="72">
        <v>0</v>
      </c>
      <c r="E26" s="65" t="s">
        <v>86</v>
      </c>
      <c r="F26" s="88">
        <v>3</v>
      </c>
      <c r="G26" s="88">
        <v>0.354</v>
      </c>
      <c r="H26" s="88">
        <v>0.315</v>
      </c>
      <c r="I26" s="45">
        <v>0.01231304347826087</v>
      </c>
      <c r="J26" s="71">
        <v>6</v>
      </c>
      <c r="K26" s="72">
        <v>3645</v>
      </c>
      <c r="L26" s="72">
        <v>2954</v>
      </c>
      <c r="M26" s="65">
        <v>0.01711950778479675</v>
      </c>
      <c r="N26" s="47">
        <v>0</v>
      </c>
      <c r="O26" s="47">
        <v>0</v>
      </c>
      <c r="P26" s="47">
        <v>0</v>
      </c>
      <c r="Q26" s="42">
        <v>0</v>
      </c>
      <c r="R26" s="71">
        <v>0</v>
      </c>
      <c r="S26" s="71">
        <v>0</v>
      </c>
      <c r="T26" s="71">
        <v>0</v>
      </c>
      <c r="U26" s="65">
        <v>0</v>
      </c>
      <c r="V26" s="74">
        <v>0</v>
      </c>
      <c r="W26" s="128">
        <v>0</v>
      </c>
      <c r="X26" s="128">
        <v>0</v>
      </c>
      <c r="Y26" s="45">
        <v>0</v>
      </c>
      <c r="Z26" s="47">
        <v>5</v>
      </c>
      <c r="AA26" s="47">
        <v>864</v>
      </c>
      <c r="AB26" s="47">
        <v>685</v>
      </c>
      <c r="AC26" s="45">
        <v>0.0021445804664462515</v>
      </c>
      <c r="AD26" s="47">
        <v>19</v>
      </c>
      <c r="AE26" s="123">
        <v>168</v>
      </c>
      <c r="AF26" s="91">
        <v>123</v>
      </c>
      <c r="AG26" s="65">
        <v>0.005757960037015457</v>
      </c>
      <c r="AH26" s="47">
        <v>11</v>
      </c>
      <c r="AI26" s="47">
        <v>17.118</v>
      </c>
      <c r="AJ26" s="47">
        <v>13.7255</v>
      </c>
      <c r="AK26" s="45">
        <v>0.00026503110284553357</v>
      </c>
      <c r="AL26" s="49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</row>
    <row r="27" spans="1:50" ht="15.75">
      <c r="A27" s="5" t="s">
        <v>23</v>
      </c>
      <c r="B27" s="71">
        <v>0</v>
      </c>
      <c r="C27" s="72">
        <v>0</v>
      </c>
      <c r="D27" s="72">
        <v>0</v>
      </c>
      <c r="E27" s="65" t="s">
        <v>86</v>
      </c>
      <c r="F27" s="88">
        <v>8</v>
      </c>
      <c r="G27" s="88">
        <v>1577</v>
      </c>
      <c r="H27" s="88">
        <v>1</v>
      </c>
      <c r="I27" s="45">
        <v>0.05485217391304348</v>
      </c>
      <c r="J27" s="71">
        <v>34</v>
      </c>
      <c r="K27" s="72">
        <v>4700</v>
      </c>
      <c r="L27" s="72">
        <v>3880</v>
      </c>
      <c r="M27" s="65">
        <v>0.02207453678698072</v>
      </c>
      <c r="N27" s="47">
        <v>0</v>
      </c>
      <c r="O27" s="47">
        <v>0</v>
      </c>
      <c r="P27" s="47">
        <v>0</v>
      </c>
      <c r="Q27" s="42">
        <v>0</v>
      </c>
      <c r="R27" s="72">
        <v>5</v>
      </c>
      <c r="S27" s="72">
        <v>898</v>
      </c>
      <c r="T27" s="72">
        <v>684</v>
      </c>
      <c r="U27" s="65">
        <v>0.00534600180978235</v>
      </c>
      <c r="V27" s="74">
        <v>1</v>
      </c>
      <c r="W27" s="128">
        <v>125</v>
      </c>
      <c r="X27" s="128">
        <v>106</v>
      </c>
      <c r="Y27" s="45">
        <v>0.0009423223345470445</v>
      </c>
      <c r="Z27" s="47">
        <v>32</v>
      </c>
      <c r="AA27" s="47">
        <v>5752</v>
      </c>
      <c r="AB27" s="47">
        <v>4391</v>
      </c>
      <c r="AC27" s="45">
        <v>0.014277345883100508</v>
      </c>
      <c r="AD27" s="47">
        <v>24</v>
      </c>
      <c r="AE27" s="123">
        <v>520</v>
      </c>
      <c r="AF27" s="91">
        <v>410</v>
      </c>
      <c r="AG27" s="65">
        <v>0</v>
      </c>
      <c r="AH27" s="47">
        <v>9</v>
      </c>
      <c r="AI27" s="47">
        <v>36.8015</v>
      </c>
      <c r="AJ27" s="47">
        <v>29.0366</v>
      </c>
      <c r="AK27" s="45">
        <v>0.0005697828094035462</v>
      </c>
      <c r="AL27" s="49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</row>
    <row r="28" spans="1:50" ht="15.75">
      <c r="A28" s="5" t="s">
        <v>24</v>
      </c>
      <c r="B28" s="71">
        <v>0</v>
      </c>
      <c r="C28" s="72">
        <v>0</v>
      </c>
      <c r="D28" s="72">
        <v>0</v>
      </c>
      <c r="E28" s="65" t="s">
        <v>86</v>
      </c>
      <c r="F28" s="88">
        <v>1</v>
      </c>
      <c r="G28" s="88">
        <v>0.165</v>
      </c>
      <c r="H28" s="88">
        <v>0.132</v>
      </c>
      <c r="I28" s="65">
        <v>0.005739130434782609</v>
      </c>
      <c r="J28" s="71">
        <v>1</v>
      </c>
      <c r="K28" s="72">
        <v>81</v>
      </c>
      <c r="L28" s="72">
        <v>52</v>
      </c>
      <c r="M28" s="65">
        <v>0.00038043350632881666</v>
      </c>
      <c r="N28" s="47">
        <v>0</v>
      </c>
      <c r="O28" s="47">
        <v>0</v>
      </c>
      <c r="P28" s="47">
        <v>0</v>
      </c>
      <c r="Q28" s="42">
        <v>0</v>
      </c>
      <c r="R28" s="72">
        <v>1</v>
      </c>
      <c r="S28" s="72">
        <v>79</v>
      </c>
      <c r="T28" s="72">
        <v>48</v>
      </c>
      <c r="U28" s="65">
        <v>0.00047030528170691053</v>
      </c>
      <c r="V28" s="74">
        <v>0</v>
      </c>
      <c r="W28" s="128">
        <v>0</v>
      </c>
      <c r="X28" s="128">
        <v>0</v>
      </c>
      <c r="Y28" s="45">
        <v>0</v>
      </c>
      <c r="Z28" s="47">
        <v>6</v>
      </c>
      <c r="AA28" s="47">
        <v>638</v>
      </c>
      <c r="AB28" s="47">
        <v>476</v>
      </c>
      <c r="AC28" s="45">
        <v>0.0015836138166582274</v>
      </c>
      <c r="AD28" s="47">
        <v>1</v>
      </c>
      <c r="AE28" s="123">
        <v>1</v>
      </c>
      <c r="AF28" s="91">
        <v>1</v>
      </c>
      <c r="AG28" s="65">
        <v>0</v>
      </c>
      <c r="AH28" s="47">
        <v>0</v>
      </c>
      <c r="AI28" s="47">
        <v>0</v>
      </c>
      <c r="AJ28" s="47">
        <v>0</v>
      </c>
      <c r="AK28" s="45">
        <v>0</v>
      </c>
      <c r="AL28" s="49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</row>
    <row r="29" spans="1:50" ht="15.75">
      <c r="A29" s="5" t="s">
        <v>25</v>
      </c>
      <c r="B29" s="71">
        <v>2</v>
      </c>
      <c r="C29" s="72">
        <v>2011</v>
      </c>
      <c r="D29" s="72">
        <v>1667</v>
      </c>
      <c r="E29" s="65">
        <v>0.12893505161248958</v>
      </c>
      <c r="F29" s="88">
        <v>3</v>
      </c>
      <c r="G29" s="88">
        <v>0.322</v>
      </c>
      <c r="H29" s="88">
        <v>0.276</v>
      </c>
      <c r="I29" s="45">
        <v>0.0112</v>
      </c>
      <c r="J29" s="71">
        <v>37</v>
      </c>
      <c r="K29" s="72">
        <v>4144</v>
      </c>
      <c r="L29" s="72">
        <v>3216</v>
      </c>
      <c r="M29" s="65">
        <v>0.019463166052180448</v>
      </c>
      <c r="N29" s="47">
        <v>1</v>
      </c>
      <c r="O29" s="47">
        <v>11</v>
      </c>
      <c r="P29" s="47">
        <v>10</v>
      </c>
      <c r="Q29" s="42">
        <v>0.011615628299894404</v>
      </c>
      <c r="R29" s="72">
        <v>17</v>
      </c>
      <c r="S29" s="72">
        <v>5918</v>
      </c>
      <c r="T29" s="72">
        <v>4626</v>
      </c>
      <c r="U29" s="65">
        <v>0.035231223508120205</v>
      </c>
      <c r="V29" s="74">
        <v>2</v>
      </c>
      <c r="W29" s="128">
        <v>217</v>
      </c>
      <c r="X29" s="128">
        <v>145</v>
      </c>
      <c r="Y29" s="45">
        <v>0.0016358715727736693</v>
      </c>
      <c r="Z29" s="47">
        <v>52</v>
      </c>
      <c r="AA29" s="47">
        <v>192698</v>
      </c>
      <c r="AB29" s="47">
        <v>138985</v>
      </c>
      <c r="AC29" s="45">
        <v>0.4783059800037729</v>
      </c>
      <c r="AD29" s="47">
        <v>794</v>
      </c>
      <c r="AE29" s="123">
        <v>3001</v>
      </c>
      <c r="AF29" s="91">
        <v>2535</v>
      </c>
      <c r="AG29" s="65">
        <v>0.1028549885183535</v>
      </c>
      <c r="AH29" s="47">
        <v>2</v>
      </c>
      <c r="AI29" s="47">
        <v>68.70532</v>
      </c>
      <c r="AJ29" s="47">
        <v>68.70532</v>
      </c>
      <c r="AK29" s="45">
        <v>0.0010637368110150308</v>
      </c>
      <c r="AL29" s="49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</row>
    <row r="30" spans="1:50" s="20" customFormat="1" ht="15.75">
      <c r="A30" s="3" t="s">
        <v>26</v>
      </c>
      <c r="B30" s="82">
        <v>0</v>
      </c>
      <c r="C30" s="83">
        <v>0</v>
      </c>
      <c r="D30" s="83">
        <v>0</v>
      </c>
      <c r="E30" s="81" t="s">
        <v>86</v>
      </c>
      <c r="F30" s="89">
        <v>0</v>
      </c>
      <c r="G30" s="83">
        <v>0</v>
      </c>
      <c r="H30" s="83">
        <v>0</v>
      </c>
      <c r="I30" s="83">
        <v>0</v>
      </c>
      <c r="J30" s="82">
        <v>1060</v>
      </c>
      <c r="K30" s="83">
        <v>6408</v>
      </c>
      <c r="L30" s="83">
        <v>4719</v>
      </c>
      <c r="M30" s="55">
        <v>0.030096517389568606</v>
      </c>
      <c r="N30" s="54">
        <v>0</v>
      </c>
      <c r="O30" s="54">
        <v>0</v>
      </c>
      <c r="P30" s="54">
        <v>0</v>
      </c>
      <c r="Q30" s="60">
        <v>0</v>
      </c>
      <c r="R30" s="83">
        <v>7</v>
      </c>
      <c r="S30" s="83">
        <v>373</v>
      </c>
      <c r="T30" s="83">
        <v>251</v>
      </c>
      <c r="U30" s="55">
        <v>0.002220555317426299</v>
      </c>
      <c r="V30" s="90">
        <v>3</v>
      </c>
      <c r="W30" s="131">
        <v>648</v>
      </c>
      <c r="X30" s="131">
        <v>481</v>
      </c>
      <c r="Y30" s="59">
        <v>0.004884998982291879</v>
      </c>
      <c r="Z30" s="54">
        <v>16</v>
      </c>
      <c r="AA30" s="54">
        <v>1938</v>
      </c>
      <c r="AB30" s="54">
        <v>1543</v>
      </c>
      <c r="AC30" s="60">
        <v>0.004810413129598189</v>
      </c>
      <c r="AD30" s="54">
        <v>280</v>
      </c>
      <c r="AE30" s="109">
        <v>594</v>
      </c>
      <c r="AF30" s="119">
        <v>496</v>
      </c>
      <c r="AG30" s="55">
        <v>0.02035850155944751</v>
      </c>
      <c r="AH30" s="54">
        <v>2234</v>
      </c>
      <c r="AI30" s="54">
        <v>3860.5351799999994</v>
      </c>
      <c r="AJ30" s="54">
        <v>3348.42342</v>
      </c>
      <c r="AK30" s="59">
        <v>0.059771112065041494</v>
      </c>
      <c r="AL30" s="61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  <row r="31" spans="1:50" ht="15.75">
      <c r="A31" s="5" t="s">
        <v>27</v>
      </c>
      <c r="B31" s="72">
        <v>15</v>
      </c>
      <c r="C31" s="72">
        <v>2148</v>
      </c>
      <c r="D31" s="71">
        <v>1587</v>
      </c>
      <c r="E31" s="73"/>
      <c r="F31" s="88">
        <v>48</v>
      </c>
      <c r="G31" s="88">
        <v>5</v>
      </c>
      <c r="H31" s="88">
        <v>4</v>
      </c>
      <c r="I31" s="48">
        <v>0.15982608695652173</v>
      </c>
      <c r="J31" s="71">
        <v>685</v>
      </c>
      <c r="K31" s="72">
        <v>127049</v>
      </c>
      <c r="L31" s="72">
        <v>106370</v>
      </c>
      <c r="M31" s="42">
        <v>0.5967123030317263</v>
      </c>
      <c r="N31" s="91">
        <v>0</v>
      </c>
      <c r="O31" s="47">
        <v>0</v>
      </c>
      <c r="P31" s="47">
        <v>0</v>
      </c>
      <c r="Q31" s="42">
        <v>0</v>
      </c>
      <c r="R31" s="72">
        <v>158</v>
      </c>
      <c r="S31" s="72">
        <v>87980</v>
      </c>
      <c r="T31" s="72">
        <v>69565</v>
      </c>
      <c r="U31" s="42">
        <v>0.523765299804734</v>
      </c>
      <c r="V31" s="74">
        <v>27</v>
      </c>
      <c r="W31" s="128">
        <v>1719</v>
      </c>
      <c r="X31" s="128">
        <v>1307</v>
      </c>
      <c r="Y31" s="45">
        <v>0.012958816744690956</v>
      </c>
      <c r="Z31" s="47">
        <v>684</v>
      </c>
      <c r="AA31" s="47">
        <v>88359</v>
      </c>
      <c r="AB31" s="47">
        <v>72605</v>
      </c>
      <c r="AC31" s="48">
        <v>0.2193205849938939</v>
      </c>
      <c r="AD31" s="72">
        <v>175</v>
      </c>
      <c r="AE31" s="111">
        <v>5121</v>
      </c>
      <c r="AF31" s="120">
        <v>4018</v>
      </c>
      <c r="AG31" s="42">
        <v>0.17551496041402476</v>
      </c>
      <c r="AH31" s="75">
        <v>65</v>
      </c>
      <c r="AI31" s="47">
        <v>1708.40929528</v>
      </c>
      <c r="AJ31" s="47">
        <v>1484.84818</v>
      </c>
      <c r="AK31" s="45">
        <v>0.02645061336836191</v>
      </c>
      <c r="AL31" s="49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</row>
    <row r="32" spans="1:50" ht="15.75">
      <c r="A32" s="5" t="s">
        <v>28</v>
      </c>
      <c r="B32" s="71">
        <v>11</v>
      </c>
      <c r="C32" s="72">
        <v>1624</v>
      </c>
      <c r="D32" s="72">
        <v>1219</v>
      </c>
      <c r="E32" s="65">
        <v>0.10412258767711739</v>
      </c>
      <c r="F32" s="88">
        <v>20</v>
      </c>
      <c r="G32" s="88">
        <v>3</v>
      </c>
      <c r="H32" s="88">
        <v>2</v>
      </c>
      <c r="I32" s="45">
        <v>0.09005217391304347</v>
      </c>
      <c r="J32" s="71">
        <v>341</v>
      </c>
      <c r="K32" s="72">
        <v>78728</v>
      </c>
      <c r="L32" s="72">
        <v>64833</v>
      </c>
      <c r="M32" s="65">
        <v>0.36976258131179107</v>
      </c>
      <c r="N32" s="47">
        <v>0</v>
      </c>
      <c r="O32" s="47">
        <v>0</v>
      </c>
      <c r="P32" s="47">
        <v>0</v>
      </c>
      <c r="Q32" s="65">
        <v>0</v>
      </c>
      <c r="R32" s="72">
        <v>73</v>
      </c>
      <c r="S32" s="72">
        <v>46487</v>
      </c>
      <c r="T32" s="72">
        <v>36660</v>
      </c>
      <c r="U32" s="65">
        <v>0.27674786874315377</v>
      </c>
      <c r="V32" s="74">
        <v>14</v>
      </c>
      <c r="W32" s="128">
        <v>1316</v>
      </c>
      <c r="X32" s="128">
        <v>1026</v>
      </c>
      <c r="Y32" s="45">
        <v>0.009920769538111284</v>
      </c>
      <c r="Z32" s="47">
        <v>0</v>
      </c>
      <c r="AA32" s="47">
        <v>0</v>
      </c>
      <c r="AB32" s="47">
        <v>0</v>
      </c>
      <c r="AC32" s="45">
        <v>0</v>
      </c>
      <c r="AD32" s="47">
        <v>9</v>
      </c>
      <c r="AE32" s="123">
        <v>3994</v>
      </c>
      <c r="AF32" s="91">
        <v>3215</v>
      </c>
      <c r="AG32" s="65">
        <v>0.13688864516571272</v>
      </c>
      <c r="AH32" s="47">
        <v>8</v>
      </c>
      <c r="AI32" s="47">
        <v>976.5174432</v>
      </c>
      <c r="AJ32" s="47">
        <v>868.85666</v>
      </c>
      <c r="AK32" s="45">
        <v>0.015119026458651518</v>
      </c>
      <c r="AL32" s="49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spans="1:50" ht="15.75">
      <c r="A33" s="6" t="s">
        <v>29</v>
      </c>
      <c r="B33" s="71">
        <v>2</v>
      </c>
      <c r="C33" s="72">
        <v>85</v>
      </c>
      <c r="D33" s="72">
        <v>61</v>
      </c>
      <c r="E33" s="92">
        <v>0.005449765980637302</v>
      </c>
      <c r="F33" s="88">
        <v>4</v>
      </c>
      <c r="G33" s="88">
        <v>343</v>
      </c>
      <c r="H33" s="88">
        <v>287</v>
      </c>
      <c r="I33" s="45">
        <v>0.011930434782608695</v>
      </c>
      <c r="J33" s="93">
        <v>341</v>
      </c>
      <c r="K33" s="94">
        <v>48065</v>
      </c>
      <c r="L33" s="95">
        <v>41346</v>
      </c>
      <c r="M33" s="92">
        <v>0.22574736397153794</v>
      </c>
      <c r="N33" s="47">
        <v>0</v>
      </c>
      <c r="O33" s="47">
        <v>0</v>
      </c>
      <c r="P33" s="47">
        <v>0</v>
      </c>
      <c r="Q33" s="65">
        <v>0</v>
      </c>
      <c r="R33" s="95">
        <v>15</v>
      </c>
      <c r="S33" s="95">
        <v>2796</v>
      </c>
      <c r="T33" s="95">
        <v>2127</v>
      </c>
      <c r="U33" s="92">
        <v>0.016645235033576226</v>
      </c>
      <c r="V33" s="74">
        <v>0</v>
      </c>
      <c r="W33" s="128">
        <v>0</v>
      </c>
      <c r="X33" s="128">
        <v>0</v>
      </c>
      <c r="Y33" s="45">
        <v>0</v>
      </c>
      <c r="Z33" s="47">
        <v>0</v>
      </c>
      <c r="AA33" s="47">
        <v>0</v>
      </c>
      <c r="AB33" s="47">
        <v>0</v>
      </c>
      <c r="AC33" s="45">
        <v>0</v>
      </c>
      <c r="AD33" s="94">
        <v>8</v>
      </c>
      <c r="AE33" s="124">
        <v>432</v>
      </c>
      <c r="AF33" s="121">
        <v>285</v>
      </c>
      <c r="AG33" s="65">
        <v>0.014806182952325463</v>
      </c>
      <c r="AH33" s="47">
        <v>1</v>
      </c>
      <c r="AI33" s="47">
        <v>45.956768</v>
      </c>
      <c r="AJ33" s="47">
        <v>23.43795</v>
      </c>
      <c r="AK33" s="45">
        <v>0.0007115301382320555</v>
      </c>
      <c r="AL33" s="96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spans="1:50" ht="15.75">
      <c r="A34" s="5" t="s">
        <v>30</v>
      </c>
      <c r="B34" s="71">
        <v>2</v>
      </c>
      <c r="C34" s="72">
        <v>439</v>
      </c>
      <c r="D34" s="72">
        <v>307</v>
      </c>
      <c r="E34" s="65">
        <v>0.02814643841764442</v>
      </c>
      <c r="F34" s="88">
        <v>14</v>
      </c>
      <c r="G34" s="88">
        <v>0.859</v>
      </c>
      <c r="H34" s="88">
        <v>0.749</v>
      </c>
      <c r="I34" s="45">
        <v>0.02987826086956522</v>
      </c>
      <c r="J34" s="71">
        <v>0</v>
      </c>
      <c r="K34" s="72">
        <v>0</v>
      </c>
      <c r="L34" s="72">
        <v>0</v>
      </c>
      <c r="M34" s="65">
        <v>0</v>
      </c>
      <c r="N34" s="47">
        <v>0</v>
      </c>
      <c r="O34" s="47">
        <v>0</v>
      </c>
      <c r="P34" s="47">
        <v>0</v>
      </c>
      <c r="Q34" s="65">
        <v>0</v>
      </c>
      <c r="R34" s="72">
        <v>59</v>
      </c>
      <c r="S34" s="72">
        <v>35797</v>
      </c>
      <c r="T34" s="72">
        <v>28693</v>
      </c>
      <c r="U34" s="65">
        <v>0.21310782492737057</v>
      </c>
      <c r="V34" s="74">
        <v>11</v>
      </c>
      <c r="W34" s="128">
        <v>240</v>
      </c>
      <c r="X34" s="128">
        <v>179</v>
      </c>
      <c r="Y34" s="45">
        <v>0.0018092588823303253</v>
      </c>
      <c r="Z34" s="47">
        <v>258</v>
      </c>
      <c r="AA34" s="47">
        <v>28030</v>
      </c>
      <c r="AB34" s="47">
        <v>23114</v>
      </c>
      <c r="AC34" s="45">
        <v>0.06957475749362087</v>
      </c>
      <c r="AD34" s="47">
        <v>3</v>
      </c>
      <c r="AE34" s="123">
        <v>271</v>
      </c>
      <c r="AF34" s="91">
        <v>174</v>
      </c>
      <c r="AG34" s="65">
        <v>0.009288137916852315</v>
      </c>
      <c r="AH34" s="47">
        <v>55</v>
      </c>
      <c r="AI34" s="47">
        <v>600.025069552</v>
      </c>
      <c r="AJ34" s="47">
        <v>532.41657</v>
      </c>
      <c r="AK34" s="45">
        <v>0.00928994660114117</v>
      </c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</row>
    <row r="35" spans="1:50" ht="15.75">
      <c r="A35" s="5" t="s">
        <v>31</v>
      </c>
      <c r="B35" s="71">
        <v>0</v>
      </c>
      <c r="C35" s="72">
        <v>0</v>
      </c>
      <c r="D35" s="72">
        <v>0</v>
      </c>
      <c r="E35" s="65">
        <v>0</v>
      </c>
      <c r="F35" s="88">
        <v>1</v>
      </c>
      <c r="G35" s="88">
        <v>78</v>
      </c>
      <c r="H35" s="88">
        <v>78</v>
      </c>
      <c r="I35" s="45">
        <v>0.0027130434782608698</v>
      </c>
      <c r="J35" s="97">
        <v>0</v>
      </c>
      <c r="K35" s="88">
        <v>0</v>
      </c>
      <c r="L35" s="88">
        <v>0</v>
      </c>
      <c r="M35" s="65">
        <v>0</v>
      </c>
      <c r="N35" s="47">
        <v>0</v>
      </c>
      <c r="O35" s="47">
        <v>0</v>
      </c>
      <c r="P35" s="47">
        <v>0</v>
      </c>
      <c r="Q35" s="65">
        <v>0</v>
      </c>
      <c r="R35" s="71">
        <v>0</v>
      </c>
      <c r="S35" s="71">
        <v>0</v>
      </c>
      <c r="T35" s="71">
        <v>0</v>
      </c>
      <c r="U35" s="65">
        <v>0</v>
      </c>
      <c r="V35" s="74">
        <v>0</v>
      </c>
      <c r="W35" s="128">
        <v>0</v>
      </c>
      <c r="X35" s="128">
        <v>0</v>
      </c>
      <c r="Y35" s="45">
        <v>0</v>
      </c>
      <c r="Z35" s="47">
        <v>0</v>
      </c>
      <c r="AA35" s="47">
        <v>0</v>
      </c>
      <c r="AB35" s="47">
        <v>0</v>
      </c>
      <c r="AC35" s="45">
        <v>0</v>
      </c>
      <c r="AD35" s="47">
        <v>1</v>
      </c>
      <c r="AE35" s="123">
        <v>35</v>
      </c>
      <c r="AF35" s="91">
        <v>21</v>
      </c>
      <c r="AG35" s="65">
        <v>0.0011995750077115537</v>
      </c>
      <c r="AH35" s="47">
        <v>0</v>
      </c>
      <c r="AI35" s="47">
        <v>0</v>
      </c>
      <c r="AJ35" s="47">
        <v>0</v>
      </c>
      <c r="AK35" s="45">
        <v>0</v>
      </c>
      <c r="AL35" s="49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spans="1:50" ht="15.75">
      <c r="A36" s="5" t="s">
        <v>32</v>
      </c>
      <c r="B36" s="71">
        <v>0</v>
      </c>
      <c r="C36" s="72">
        <v>0</v>
      </c>
      <c r="D36" s="72">
        <v>0</v>
      </c>
      <c r="E36" s="65">
        <v>0</v>
      </c>
      <c r="F36" s="88">
        <v>0</v>
      </c>
      <c r="G36" s="88">
        <v>0</v>
      </c>
      <c r="H36" s="88">
        <v>0</v>
      </c>
      <c r="I36" s="45">
        <v>0</v>
      </c>
      <c r="J36" s="97">
        <v>2</v>
      </c>
      <c r="K36" s="88">
        <v>211</v>
      </c>
      <c r="L36" s="88">
        <v>169</v>
      </c>
      <c r="M36" s="65">
        <v>0.000991005800436794</v>
      </c>
      <c r="N36" s="47">
        <v>0</v>
      </c>
      <c r="O36" s="47">
        <v>0</v>
      </c>
      <c r="P36" s="47">
        <v>0</v>
      </c>
      <c r="Q36" s="65">
        <v>0</v>
      </c>
      <c r="R36" s="72">
        <v>1</v>
      </c>
      <c r="S36" s="72">
        <v>218</v>
      </c>
      <c r="T36" s="72">
        <v>163</v>
      </c>
      <c r="U36" s="65">
        <v>0.0012978044482545126</v>
      </c>
      <c r="V36" s="74">
        <v>0</v>
      </c>
      <c r="W36" s="128">
        <v>0</v>
      </c>
      <c r="X36" s="128">
        <v>0</v>
      </c>
      <c r="Y36" s="45">
        <v>0</v>
      </c>
      <c r="Z36" s="47">
        <v>39</v>
      </c>
      <c r="AA36" s="47">
        <v>4068</v>
      </c>
      <c r="AB36" s="47">
        <v>3465</v>
      </c>
      <c r="AC36" s="45">
        <v>0.010097399696184435</v>
      </c>
      <c r="AD36" s="47">
        <v>0</v>
      </c>
      <c r="AE36" s="123">
        <v>0</v>
      </c>
      <c r="AF36" s="91">
        <v>0</v>
      </c>
      <c r="AG36" s="45">
        <v>0</v>
      </c>
      <c r="AH36" s="47">
        <v>1</v>
      </c>
      <c r="AI36" s="47">
        <v>85.910014528</v>
      </c>
      <c r="AJ36" s="47">
        <v>60.137</v>
      </c>
      <c r="AK36" s="45">
        <v>0.0013301101703371686</v>
      </c>
      <c r="AL36" s="49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1:50" ht="15.75">
      <c r="A37" s="5" t="s">
        <v>33</v>
      </c>
      <c r="B37" s="71">
        <v>0</v>
      </c>
      <c r="C37" s="72">
        <v>0</v>
      </c>
      <c r="D37" s="72">
        <v>0</v>
      </c>
      <c r="E37" s="65">
        <v>0</v>
      </c>
      <c r="F37" s="88">
        <v>0</v>
      </c>
      <c r="G37" s="88">
        <v>0</v>
      </c>
      <c r="H37" s="88">
        <v>0</v>
      </c>
      <c r="I37" s="45">
        <v>0</v>
      </c>
      <c r="J37" s="97">
        <v>0</v>
      </c>
      <c r="K37" s="88">
        <v>0</v>
      </c>
      <c r="L37" s="88">
        <v>0</v>
      </c>
      <c r="M37" s="65">
        <v>0</v>
      </c>
      <c r="N37" s="47">
        <v>0</v>
      </c>
      <c r="O37" s="47">
        <v>0</v>
      </c>
      <c r="P37" s="47">
        <v>0</v>
      </c>
      <c r="Q37" s="65">
        <v>0</v>
      </c>
      <c r="R37" s="71"/>
      <c r="S37" s="71"/>
      <c r="T37" s="71">
        <v>0</v>
      </c>
      <c r="U37" s="65">
        <v>0</v>
      </c>
      <c r="V37" s="74">
        <v>0</v>
      </c>
      <c r="W37" s="128">
        <v>0</v>
      </c>
      <c r="X37" s="128">
        <v>0</v>
      </c>
      <c r="Y37" s="45">
        <v>0</v>
      </c>
      <c r="Z37" s="47">
        <v>0</v>
      </c>
      <c r="AA37" s="47">
        <v>0</v>
      </c>
      <c r="AB37" s="47">
        <v>0</v>
      </c>
      <c r="AC37" s="45">
        <v>0</v>
      </c>
      <c r="AD37" s="47">
        <v>0</v>
      </c>
      <c r="AE37" s="123">
        <v>0</v>
      </c>
      <c r="AF37" s="91">
        <v>0</v>
      </c>
      <c r="AG37" s="45">
        <v>0</v>
      </c>
      <c r="AH37" s="47">
        <v>0</v>
      </c>
      <c r="AI37" s="47">
        <v>0</v>
      </c>
      <c r="AJ37" s="47">
        <v>0</v>
      </c>
      <c r="AK37" s="45">
        <v>0</v>
      </c>
      <c r="AL37" s="49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</row>
    <row r="38" spans="1:50" ht="15.75">
      <c r="A38" s="5" t="s">
        <v>34</v>
      </c>
      <c r="B38" s="71">
        <v>0</v>
      </c>
      <c r="C38" s="72">
        <v>0</v>
      </c>
      <c r="D38" s="72">
        <v>0</v>
      </c>
      <c r="E38" s="65">
        <v>0</v>
      </c>
      <c r="F38" s="88">
        <v>9</v>
      </c>
      <c r="G38" s="88">
        <v>0.726</v>
      </c>
      <c r="H38" s="88">
        <v>0.628</v>
      </c>
      <c r="I38" s="45">
        <v>0.025252173913043477</v>
      </c>
      <c r="J38" s="71">
        <v>1</v>
      </c>
      <c r="K38" s="72">
        <v>45</v>
      </c>
      <c r="L38" s="72">
        <v>22</v>
      </c>
      <c r="M38" s="65">
        <v>0.0002113519479604537</v>
      </c>
      <c r="N38" s="47">
        <v>0</v>
      </c>
      <c r="O38" s="47">
        <v>0</v>
      </c>
      <c r="P38" s="47">
        <v>0</v>
      </c>
      <c r="Q38" s="65">
        <v>0</v>
      </c>
      <c r="R38" s="72">
        <v>10</v>
      </c>
      <c r="S38" s="72">
        <v>2682</v>
      </c>
      <c r="T38" s="72">
        <v>1922</v>
      </c>
      <c r="U38" s="65">
        <v>0.015966566652378913</v>
      </c>
      <c r="V38" s="74">
        <v>2</v>
      </c>
      <c r="W38" s="128">
        <v>162</v>
      </c>
      <c r="X38" s="128">
        <v>102</v>
      </c>
      <c r="Y38" s="45">
        <v>0.0012212497455729697</v>
      </c>
      <c r="Z38" s="47">
        <v>387</v>
      </c>
      <c r="AA38" s="47">
        <v>56261</v>
      </c>
      <c r="AB38" s="47">
        <v>46026</v>
      </c>
      <c r="AC38" s="45">
        <v>0.1396484278040886</v>
      </c>
      <c r="AD38" s="47">
        <v>154</v>
      </c>
      <c r="AE38" s="123">
        <v>389</v>
      </c>
      <c r="AF38" s="91">
        <v>323</v>
      </c>
      <c r="AG38" s="65">
        <v>0.013332419371422696</v>
      </c>
      <c r="AH38" s="47">
        <v>0</v>
      </c>
      <c r="AI38" s="47">
        <v>0</v>
      </c>
      <c r="AJ38" s="47">
        <v>0</v>
      </c>
      <c r="AK38" s="45">
        <v>0</v>
      </c>
      <c r="AL38" s="49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1:50" ht="15.75">
      <c r="A39" s="22" t="s">
        <v>35</v>
      </c>
      <c r="B39" s="71">
        <v>130</v>
      </c>
      <c r="C39" s="71">
        <v>8137</v>
      </c>
      <c r="D39" s="71">
        <v>6486</v>
      </c>
      <c r="E39" s="65"/>
      <c r="F39" s="71">
        <v>291</v>
      </c>
      <c r="G39" s="72">
        <v>16</v>
      </c>
      <c r="H39" s="72">
        <v>13</v>
      </c>
      <c r="I39" s="48">
        <v>0.5688347826086957</v>
      </c>
      <c r="J39" s="72">
        <v>767</v>
      </c>
      <c r="K39" s="72">
        <v>55553</v>
      </c>
      <c r="L39" s="72">
        <v>39538</v>
      </c>
      <c r="M39" s="65">
        <v>0.2609163281121574</v>
      </c>
      <c r="N39" s="47">
        <v>13</v>
      </c>
      <c r="O39" s="47">
        <v>808</v>
      </c>
      <c r="P39" s="47">
        <v>682</v>
      </c>
      <c r="Q39" s="42">
        <v>0.853220696937698</v>
      </c>
      <c r="R39" s="72">
        <v>867</v>
      </c>
      <c r="S39" s="72">
        <v>66146</v>
      </c>
      <c r="T39" s="72">
        <v>52981</v>
      </c>
      <c r="U39" s="42">
        <v>0.39378244511120636</v>
      </c>
      <c r="V39" s="74">
        <v>87</v>
      </c>
      <c r="W39" s="128">
        <v>6876</v>
      </c>
      <c r="X39" s="128">
        <v>4635</v>
      </c>
      <c r="Y39" s="45">
        <v>0.051835266978763825</v>
      </c>
      <c r="Z39" s="47">
        <v>1784</v>
      </c>
      <c r="AA39" s="47">
        <v>100859</v>
      </c>
      <c r="AB39" s="98">
        <v>83982</v>
      </c>
      <c r="AC39" s="45">
        <v>0.25034750146447043</v>
      </c>
      <c r="AD39" s="72">
        <v>52</v>
      </c>
      <c r="AE39" s="111">
        <v>3013</v>
      </c>
      <c r="AF39" s="120">
        <v>2123</v>
      </c>
      <c r="AG39" s="42">
        <v>0.10326627137814032</v>
      </c>
      <c r="AH39" s="47">
        <v>176</v>
      </c>
      <c r="AI39" s="47">
        <v>2641.730181156</v>
      </c>
      <c r="AJ39" s="47">
        <v>1844.82234</v>
      </c>
      <c r="AK39" s="45">
        <v>0.04090084491950613</v>
      </c>
      <c r="AL39" s="99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</row>
    <row r="40" spans="1:50" ht="15.75">
      <c r="A40" s="5" t="s">
        <v>59</v>
      </c>
      <c r="B40" s="71">
        <v>37</v>
      </c>
      <c r="C40" s="71">
        <v>3189</v>
      </c>
      <c r="D40" s="71">
        <v>2580</v>
      </c>
      <c r="E40" s="73">
        <v>0.20446239661473362</v>
      </c>
      <c r="F40" s="97">
        <v>66</v>
      </c>
      <c r="G40" s="88">
        <v>5</v>
      </c>
      <c r="H40" s="88">
        <v>4</v>
      </c>
      <c r="I40" s="48">
        <v>0.1874086956521739</v>
      </c>
      <c r="J40" s="71">
        <v>445</v>
      </c>
      <c r="K40" s="72">
        <v>37735</v>
      </c>
      <c r="L40" s="71">
        <v>27718</v>
      </c>
      <c r="M40" s="42">
        <v>0.17723035013972713</v>
      </c>
      <c r="N40" s="47">
        <v>6</v>
      </c>
      <c r="O40" s="47">
        <v>327</v>
      </c>
      <c r="P40" s="47">
        <v>303</v>
      </c>
      <c r="Q40" s="42">
        <v>0.3453009503695882</v>
      </c>
      <c r="R40" s="72">
        <v>521</v>
      </c>
      <c r="S40" s="72">
        <v>46329</v>
      </c>
      <c r="T40" s="72">
        <v>38038</v>
      </c>
      <c r="U40" s="42">
        <v>0.27580725817973994</v>
      </c>
      <c r="V40" s="74">
        <v>25</v>
      </c>
      <c r="W40" s="128">
        <v>2675</v>
      </c>
      <c r="X40" s="128">
        <v>1750</v>
      </c>
      <c r="Y40" s="45"/>
      <c r="Z40" s="47">
        <v>770</v>
      </c>
      <c r="AA40" s="47">
        <v>54838</v>
      </c>
      <c r="AB40" s="47">
        <v>46668</v>
      </c>
      <c r="AC40" s="45">
        <v>0.13611632363307816</v>
      </c>
      <c r="AD40" s="72">
        <v>12</v>
      </c>
      <c r="AE40" s="111">
        <v>1351</v>
      </c>
      <c r="AF40" s="120">
        <v>820</v>
      </c>
      <c r="AG40" s="42">
        <v>0.04630359529766597</v>
      </c>
      <c r="AH40" s="47">
        <v>9</v>
      </c>
      <c r="AI40" s="47">
        <v>1087.795044548</v>
      </c>
      <c r="AJ40" s="47">
        <v>910.30962</v>
      </c>
      <c r="AK40" s="45">
        <v>0.01684189276355081</v>
      </c>
      <c r="AL40" s="49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spans="1:50" ht="15.75">
      <c r="A41" s="5" t="s">
        <v>60</v>
      </c>
      <c r="B41" s="71">
        <v>7</v>
      </c>
      <c r="C41" s="72">
        <v>661</v>
      </c>
      <c r="D41" s="72">
        <v>490</v>
      </c>
      <c r="E41" s="73"/>
      <c r="F41" s="100">
        <v>36</v>
      </c>
      <c r="G41" s="100">
        <v>3</v>
      </c>
      <c r="H41" s="100">
        <v>2</v>
      </c>
      <c r="I41" s="48">
        <v>0.10010434782608696</v>
      </c>
      <c r="J41" s="71">
        <v>445</v>
      </c>
      <c r="K41" s="72">
        <v>37735</v>
      </c>
      <c r="L41" s="72">
        <v>27718</v>
      </c>
      <c r="M41" s="42">
        <v>0.17723035013972713</v>
      </c>
      <c r="N41" s="67">
        <v>4</v>
      </c>
      <c r="O41" s="47">
        <v>192</v>
      </c>
      <c r="P41" s="47">
        <v>178</v>
      </c>
      <c r="Q41" s="45">
        <v>0.20274551214361142</v>
      </c>
      <c r="R41" s="72">
        <v>156</v>
      </c>
      <c r="S41" s="72">
        <v>10848</v>
      </c>
      <c r="T41" s="72">
        <v>6961</v>
      </c>
      <c r="U41" s="42">
        <v>0.06458065437919702</v>
      </c>
      <c r="V41" s="101">
        <v>16</v>
      </c>
      <c r="W41" s="128">
        <v>1205</v>
      </c>
      <c r="X41" s="128">
        <v>803</v>
      </c>
      <c r="Y41" s="45">
        <v>0.009083987305033509</v>
      </c>
      <c r="Z41" s="47">
        <v>103</v>
      </c>
      <c r="AA41" s="47">
        <v>8024</v>
      </c>
      <c r="AB41" s="47">
        <v>5659</v>
      </c>
      <c r="AC41" s="45">
        <v>0.019916798220792502</v>
      </c>
      <c r="AD41" s="67">
        <v>1</v>
      </c>
      <c r="AE41" s="123">
        <v>79</v>
      </c>
      <c r="AF41" s="91">
        <v>64</v>
      </c>
      <c r="AG41" s="45">
        <v>0</v>
      </c>
      <c r="AH41" s="67">
        <v>4</v>
      </c>
      <c r="AI41" s="47">
        <v>383.3050337</v>
      </c>
      <c r="AJ41" s="47">
        <v>429.77073</v>
      </c>
      <c r="AK41" s="45">
        <v>0.005934557530538347</v>
      </c>
      <c r="AL41" s="49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50" ht="15.75">
      <c r="A42" s="5" t="s">
        <v>61</v>
      </c>
      <c r="B42" s="71">
        <v>30</v>
      </c>
      <c r="C42" s="72">
        <v>2528</v>
      </c>
      <c r="D42" s="72">
        <v>2090</v>
      </c>
      <c r="E42" s="73"/>
      <c r="F42" s="100">
        <v>30</v>
      </c>
      <c r="G42" s="100">
        <v>3</v>
      </c>
      <c r="H42" s="100">
        <v>2</v>
      </c>
      <c r="I42" s="48">
        <v>0.08730434782608695</v>
      </c>
      <c r="J42" s="71">
        <v>0</v>
      </c>
      <c r="K42" s="72">
        <v>0</v>
      </c>
      <c r="L42" s="72">
        <v>0</v>
      </c>
      <c r="M42" s="42">
        <v>0</v>
      </c>
      <c r="N42" s="47">
        <v>2</v>
      </c>
      <c r="O42" s="47">
        <v>135</v>
      </c>
      <c r="P42" s="47">
        <v>125</v>
      </c>
      <c r="Q42" s="45">
        <v>0.14255543822597677</v>
      </c>
      <c r="R42" s="72">
        <v>365</v>
      </c>
      <c r="S42" s="72">
        <v>35481</v>
      </c>
      <c r="T42" s="72">
        <v>31077</v>
      </c>
      <c r="U42" s="42">
        <v>0.21122660380054292</v>
      </c>
      <c r="V42" s="74">
        <v>9</v>
      </c>
      <c r="W42" s="128">
        <v>1470</v>
      </c>
      <c r="X42" s="128">
        <v>947</v>
      </c>
      <c r="Y42" s="45">
        <v>0.011081710654273243</v>
      </c>
      <c r="Z42" s="47">
        <v>667</v>
      </c>
      <c r="AA42" s="47">
        <v>46814</v>
      </c>
      <c r="AB42" s="47">
        <v>41009</v>
      </c>
      <c r="AC42" s="45">
        <v>0.11619952541228566</v>
      </c>
      <c r="AD42" s="47">
        <v>11</v>
      </c>
      <c r="AE42" s="123">
        <v>1272</v>
      </c>
      <c r="AF42" s="91">
        <v>756</v>
      </c>
      <c r="AG42" s="45">
        <v>0.04359598313740275</v>
      </c>
      <c r="AH42" s="47">
        <v>5</v>
      </c>
      <c r="AI42" s="47">
        <v>704.4900108480001</v>
      </c>
      <c r="AJ42" s="47">
        <v>480.53889</v>
      </c>
      <c r="AK42" s="45">
        <v>0.010907335233012466</v>
      </c>
      <c r="AL42" s="49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1:50" ht="15.75">
      <c r="A43" s="5" t="s">
        <v>62</v>
      </c>
      <c r="B43" s="71">
        <v>78</v>
      </c>
      <c r="C43" s="71">
        <v>4004</v>
      </c>
      <c r="D43" s="72">
        <v>3123</v>
      </c>
      <c r="E43" s="73">
        <v>0.25671603513496183</v>
      </c>
      <c r="F43" s="88">
        <v>214</v>
      </c>
      <c r="G43" s="88">
        <v>10</v>
      </c>
      <c r="H43" s="88">
        <v>8</v>
      </c>
      <c r="I43" s="48">
        <v>0.3624695652173913</v>
      </c>
      <c r="J43" s="102">
        <v>322</v>
      </c>
      <c r="K43" s="72">
        <v>17818</v>
      </c>
      <c r="L43" s="72">
        <v>11820</v>
      </c>
      <c r="M43" s="42">
        <v>0.08368597797243031</v>
      </c>
      <c r="N43" s="47">
        <v>7</v>
      </c>
      <c r="O43" s="47">
        <v>481</v>
      </c>
      <c r="P43" s="47">
        <v>379</v>
      </c>
      <c r="Q43" s="103">
        <v>0.5079197465681098</v>
      </c>
      <c r="R43" s="72">
        <v>270</v>
      </c>
      <c r="S43" s="72">
        <v>13519</v>
      </c>
      <c r="T43" s="72">
        <v>9861</v>
      </c>
      <c r="U43" s="42">
        <v>0.08048173548602182</v>
      </c>
      <c r="V43" s="74">
        <v>61</v>
      </c>
      <c r="W43" s="128">
        <v>4166</v>
      </c>
      <c r="X43" s="128">
        <v>2861</v>
      </c>
      <c r="Y43" s="45"/>
      <c r="Z43" s="47">
        <v>861</v>
      </c>
      <c r="AA43" s="47">
        <v>38279</v>
      </c>
      <c r="AB43" s="47">
        <v>30698</v>
      </c>
      <c r="AC43" s="45">
        <v>0.09501434684617599</v>
      </c>
      <c r="AD43" s="72">
        <v>40</v>
      </c>
      <c r="AE43" s="111">
        <v>1662</v>
      </c>
      <c r="AF43" s="120">
        <v>1303</v>
      </c>
      <c r="AG43" s="42">
        <v>0.056962676080474346</v>
      </c>
      <c r="AH43" s="47">
        <v>28</v>
      </c>
      <c r="AI43" s="47">
        <v>1249.561366608</v>
      </c>
      <c r="AJ43" s="47">
        <v>672.04265</v>
      </c>
      <c r="AK43" s="45">
        <v>0.01934645560610412</v>
      </c>
      <c r="AL43" s="49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</row>
    <row r="44" spans="1:50" ht="15.75">
      <c r="A44" s="5" t="s">
        <v>63</v>
      </c>
      <c r="B44" s="71">
        <v>28</v>
      </c>
      <c r="C44" s="72">
        <v>1386</v>
      </c>
      <c r="D44" s="72">
        <v>1099</v>
      </c>
      <c r="E44" s="73"/>
      <c r="F44" s="100">
        <v>94</v>
      </c>
      <c r="G44" s="100">
        <v>4</v>
      </c>
      <c r="H44" s="100">
        <v>3</v>
      </c>
      <c r="I44" s="48">
        <v>0.14142608695652173</v>
      </c>
      <c r="J44" s="102">
        <v>322</v>
      </c>
      <c r="K44" s="72">
        <v>17818</v>
      </c>
      <c r="L44" s="72">
        <v>11820</v>
      </c>
      <c r="M44" s="42">
        <v>0.08368597797243031</v>
      </c>
      <c r="N44" s="47">
        <v>2</v>
      </c>
      <c r="O44" s="47">
        <v>118</v>
      </c>
      <c r="P44" s="47">
        <v>46</v>
      </c>
      <c r="Q44" s="45">
        <v>0.1246040126715945</v>
      </c>
      <c r="R44" s="72">
        <v>170</v>
      </c>
      <c r="S44" s="72">
        <v>7797</v>
      </c>
      <c r="T44" s="72">
        <v>5614</v>
      </c>
      <c r="U44" s="42">
        <v>0.04641734533504786</v>
      </c>
      <c r="V44" s="74">
        <v>43</v>
      </c>
      <c r="W44" s="128">
        <v>2927</v>
      </c>
      <c r="X44" s="128">
        <v>2034</v>
      </c>
      <c r="Y44" s="45">
        <v>0.022065419785753593</v>
      </c>
      <c r="Z44" s="47">
        <v>347</v>
      </c>
      <c r="AA44" s="47">
        <v>12872</v>
      </c>
      <c r="AB44" s="47">
        <v>9517</v>
      </c>
      <c r="AC44" s="45">
        <v>0.031950277504740915</v>
      </c>
      <c r="AD44" s="47">
        <v>14</v>
      </c>
      <c r="AE44" s="123">
        <v>447</v>
      </c>
      <c r="AF44" s="91">
        <v>325</v>
      </c>
      <c r="AG44" s="45">
        <v>0.015320286527058986</v>
      </c>
      <c r="AH44" s="47">
        <v>8</v>
      </c>
      <c r="AI44" s="47">
        <v>418.36869354000004</v>
      </c>
      <c r="AJ44" s="47">
        <v>126.8383</v>
      </c>
      <c r="AK44" s="45">
        <v>0.006477434060342988</v>
      </c>
      <c r="AL44" s="49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1:50" ht="15.75">
      <c r="A45" s="5" t="s">
        <v>64</v>
      </c>
      <c r="B45" s="71">
        <v>50</v>
      </c>
      <c r="C45" s="72">
        <v>2618</v>
      </c>
      <c r="D45" s="72">
        <v>2024</v>
      </c>
      <c r="E45" s="73"/>
      <c r="F45" s="100">
        <v>120</v>
      </c>
      <c r="G45" s="100">
        <v>6</v>
      </c>
      <c r="H45" s="100">
        <v>5</v>
      </c>
      <c r="I45" s="48">
        <v>0.22104347826086956</v>
      </c>
      <c r="J45" s="102">
        <v>0</v>
      </c>
      <c r="K45" s="72">
        <v>0</v>
      </c>
      <c r="L45" s="72">
        <v>0</v>
      </c>
      <c r="M45" s="42">
        <v>0</v>
      </c>
      <c r="N45" s="47">
        <v>5</v>
      </c>
      <c r="O45" s="47">
        <v>363</v>
      </c>
      <c r="P45" s="47">
        <v>333</v>
      </c>
      <c r="Q45" s="45">
        <v>0.3833157338965153</v>
      </c>
      <c r="R45" s="72">
        <v>100</v>
      </c>
      <c r="S45" s="72">
        <v>5722</v>
      </c>
      <c r="T45" s="72">
        <v>4247</v>
      </c>
      <c r="U45" s="42">
        <v>0.03406439015097395</v>
      </c>
      <c r="V45" s="74">
        <v>18</v>
      </c>
      <c r="W45" s="128">
        <v>1239</v>
      </c>
      <c r="X45" s="128">
        <v>827</v>
      </c>
      <c r="Y45" s="45">
        <v>0.009340298980030306</v>
      </c>
      <c r="Z45" s="47">
        <v>514</v>
      </c>
      <c r="AA45" s="47">
        <v>25407</v>
      </c>
      <c r="AB45" s="47">
        <v>21181</v>
      </c>
      <c r="AC45" s="48">
        <v>0.06306406934143508</v>
      </c>
      <c r="AD45" s="47">
        <v>26</v>
      </c>
      <c r="AE45" s="123">
        <v>1215</v>
      </c>
      <c r="AF45" s="91">
        <v>978</v>
      </c>
      <c r="AG45" s="45">
        <v>0</v>
      </c>
      <c r="AH45" s="47">
        <v>20</v>
      </c>
      <c r="AI45" s="47">
        <v>831.192673068</v>
      </c>
      <c r="AJ45" s="47">
        <v>545.20435</v>
      </c>
      <c r="AK45" s="45">
        <v>0.012869021545761132</v>
      </c>
      <c r="AL45" s="49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1:50" ht="15.75">
      <c r="A46" s="5" t="s">
        <v>65</v>
      </c>
      <c r="B46" s="71">
        <v>15</v>
      </c>
      <c r="C46" s="72">
        <v>944</v>
      </c>
      <c r="D46" s="72">
        <v>783</v>
      </c>
      <c r="E46" s="73">
        <v>0.06052445983201898</v>
      </c>
      <c r="F46" s="100">
        <v>11</v>
      </c>
      <c r="G46" s="100">
        <v>0.545</v>
      </c>
      <c r="H46" s="100">
        <v>440</v>
      </c>
      <c r="I46" s="48">
        <v>0.018956521739130434</v>
      </c>
      <c r="J46" s="71">
        <v>0</v>
      </c>
      <c r="K46" s="72">
        <v>0</v>
      </c>
      <c r="L46" s="72">
        <v>0</v>
      </c>
      <c r="M46" s="42">
        <v>0</v>
      </c>
      <c r="N46" s="69">
        <v>0</v>
      </c>
      <c r="O46" s="69">
        <v>0</v>
      </c>
      <c r="P46" s="69">
        <v>0</v>
      </c>
      <c r="Q46" s="45">
        <v>0</v>
      </c>
      <c r="R46" s="72">
        <v>76</v>
      </c>
      <c r="S46" s="72">
        <v>6298</v>
      </c>
      <c r="T46" s="72">
        <v>5082</v>
      </c>
      <c r="U46" s="42">
        <v>0.03749345144544459</v>
      </c>
      <c r="V46" s="104">
        <v>1</v>
      </c>
      <c r="W46" s="132">
        <v>35</v>
      </c>
      <c r="X46" s="132">
        <v>25</v>
      </c>
      <c r="Y46" s="45">
        <v>0.00026385025367317246</v>
      </c>
      <c r="Z46" s="47">
        <v>153</v>
      </c>
      <c r="AA46" s="47">
        <v>7742</v>
      </c>
      <c r="AB46" s="47">
        <v>6616</v>
      </c>
      <c r="AC46" s="48">
        <v>0.019216830985216295</v>
      </c>
      <c r="AD46" s="69">
        <v>0</v>
      </c>
      <c r="AE46" s="125">
        <v>0</v>
      </c>
      <c r="AF46" s="122">
        <v>0</v>
      </c>
      <c r="AG46" s="45">
        <v>0</v>
      </c>
      <c r="AH46" s="69">
        <v>139</v>
      </c>
      <c r="AI46" s="69">
        <v>304.37377000000004</v>
      </c>
      <c r="AJ46" s="69">
        <v>262.47007</v>
      </c>
      <c r="AK46" s="45">
        <v>0.004712496549851198</v>
      </c>
      <c r="AL46" s="49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ht="15.75">
      <c r="A47" s="5" t="s">
        <v>36</v>
      </c>
      <c r="B47" s="71">
        <v>1</v>
      </c>
      <c r="C47" s="72">
        <v>64</v>
      </c>
      <c r="D47" s="71">
        <v>45</v>
      </c>
      <c r="E47" s="73">
        <v>0.004103353208950439</v>
      </c>
      <c r="F47" s="71">
        <v>0</v>
      </c>
      <c r="G47" s="72">
        <v>0</v>
      </c>
      <c r="H47" s="72">
        <v>0</v>
      </c>
      <c r="I47" s="71">
        <v>0</v>
      </c>
      <c r="J47" s="71">
        <v>0</v>
      </c>
      <c r="K47" s="72">
        <v>0</v>
      </c>
      <c r="L47" s="72">
        <v>0</v>
      </c>
      <c r="M47" s="42">
        <v>0</v>
      </c>
      <c r="N47" s="47">
        <v>0</v>
      </c>
      <c r="O47" s="47">
        <v>0</v>
      </c>
      <c r="P47" s="47">
        <v>0</v>
      </c>
      <c r="Q47" s="48">
        <v>0</v>
      </c>
      <c r="R47" s="72">
        <v>0</v>
      </c>
      <c r="S47" s="72">
        <v>0</v>
      </c>
      <c r="T47" s="72">
        <v>0</v>
      </c>
      <c r="U47" s="42">
        <v>0</v>
      </c>
      <c r="V47" s="47">
        <v>0</v>
      </c>
      <c r="W47" s="91">
        <v>0</v>
      </c>
      <c r="X47" s="91">
        <v>0</v>
      </c>
      <c r="Y47" s="45">
        <v>0</v>
      </c>
      <c r="Z47" s="47">
        <v>0</v>
      </c>
      <c r="AA47" s="47">
        <v>0</v>
      </c>
      <c r="AB47" s="47">
        <v>0</v>
      </c>
      <c r="AC47" s="48">
        <v>0</v>
      </c>
      <c r="AD47" s="47">
        <v>0</v>
      </c>
      <c r="AE47" s="123">
        <v>0</v>
      </c>
      <c r="AF47" s="91">
        <v>0</v>
      </c>
      <c r="AG47" s="45">
        <v>0</v>
      </c>
      <c r="AH47" s="47">
        <v>0</v>
      </c>
      <c r="AI47" s="47">
        <v>0</v>
      </c>
      <c r="AJ47" s="47">
        <v>0</v>
      </c>
      <c r="AK47" s="45">
        <v>0</v>
      </c>
      <c r="AL47" s="49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</row>
    <row r="48" spans="1:50" ht="15.75">
      <c r="A48" s="5" t="s">
        <v>37</v>
      </c>
      <c r="B48" s="71">
        <v>0</v>
      </c>
      <c r="C48" s="72">
        <v>0</v>
      </c>
      <c r="D48" s="72">
        <v>0</v>
      </c>
      <c r="E48" s="6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72">
        <v>0</v>
      </c>
      <c r="M48" s="45">
        <v>0</v>
      </c>
      <c r="N48" s="47">
        <v>0</v>
      </c>
      <c r="O48" s="47">
        <v>0</v>
      </c>
      <c r="P48" s="47">
        <v>0</v>
      </c>
      <c r="Q48" s="48">
        <v>0</v>
      </c>
      <c r="R48" s="72">
        <v>0</v>
      </c>
      <c r="S48" s="72">
        <v>0</v>
      </c>
      <c r="T48" s="72">
        <v>0</v>
      </c>
      <c r="U48" s="48">
        <v>0</v>
      </c>
      <c r="V48" s="47">
        <v>0</v>
      </c>
      <c r="W48" s="91">
        <v>0</v>
      </c>
      <c r="X48" s="91">
        <v>0</v>
      </c>
      <c r="Y48" s="45">
        <v>0</v>
      </c>
      <c r="Z48" s="47">
        <v>0</v>
      </c>
      <c r="AA48" s="47">
        <v>0</v>
      </c>
      <c r="AB48" s="47">
        <v>0</v>
      </c>
      <c r="AC48" s="45">
        <v>0</v>
      </c>
      <c r="AD48" s="47">
        <v>0</v>
      </c>
      <c r="AE48" s="123">
        <v>0</v>
      </c>
      <c r="AF48" s="47">
        <v>0</v>
      </c>
      <c r="AG48" s="45">
        <v>0</v>
      </c>
      <c r="AH48" s="47">
        <v>0</v>
      </c>
      <c r="AI48" s="47">
        <v>0</v>
      </c>
      <c r="AJ48" s="47">
        <v>0</v>
      </c>
      <c r="AK48" s="45">
        <v>0</v>
      </c>
      <c r="AL48" s="49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ht="15.75">
      <c r="A49" s="5" t="s">
        <v>38</v>
      </c>
      <c r="B49" s="71">
        <v>1</v>
      </c>
      <c r="C49" s="72">
        <v>64</v>
      </c>
      <c r="D49" s="72">
        <v>45</v>
      </c>
      <c r="E49" s="65"/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72">
        <v>0</v>
      </c>
      <c r="M49" s="45">
        <v>0</v>
      </c>
      <c r="N49" s="47">
        <v>0</v>
      </c>
      <c r="O49" s="47">
        <v>0</v>
      </c>
      <c r="P49" s="47">
        <v>0</v>
      </c>
      <c r="Q49" s="48">
        <v>0</v>
      </c>
      <c r="R49" s="72">
        <v>0</v>
      </c>
      <c r="S49" s="72">
        <v>0</v>
      </c>
      <c r="T49" s="72">
        <v>0</v>
      </c>
      <c r="U49" s="45">
        <v>0</v>
      </c>
      <c r="V49" s="47">
        <v>0</v>
      </c>
      <c r="W49" s="91">
        <v>0</v>
      </c>
      <c r="X49" s="91">
        <v>0</v>
      </c>
      <c r="Y49" s="45">
        <v>0</v>
      </c>
      <c r="Z49" s="47">
        <v>0</v>
      </c>
      <c r="AA49" s="47">
        <v>0</v>
      </c>
      <c r="AB49" s="47">
        <v>0</v>
      </c>
      <c r="AC49" s="45">
        <v>0</v>
      </c>
      <c r="AD49" s="47">
        <v>0</v>
      </c>
      <c r="AE49" s="123">
        <v>0</v>
      </c>
      <c r="AF49" s="47">
        <v>0</v>
      </c>
      <c r="AG49" s="45">
        <v>0</v>
      </c>
      <c r="AH49" s="47">
        <v>0</v>
      </c>
      <c r="AI49" s="47">
        <v>0</v>
      </c>
      <c r="AJ49" s="47">
        <v>0</v>
      </c>
      <c r="AK49" s="45">
        <v>0</v>
      </c>
      <c r="AL49" s="49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1:50" ht="15.75">
      <c r="A50" s="5" t="s">
        <v>39</v>
      </c>
      <c r="B50" s="71">
        <v>0</v>
      </c>
      <c r="C50" s="72">
        <v>0</v>
      </c>
      <c r="D50" s="72">
        <v>0</v>
      </c>
      <c r="E50" s="6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72">
        <v>0</v>
      </c>
      <c r="M50" s="45">
        <v>0</v>
      </c>
      <c r="N50" s="47">
        <v>0</v>
      </c>
      <c r="O50" s="47">
        <v>0</v>
      </c>
      <c r="P50" s="47">
        <v>0</v>
      </c>
      <c r="Q50" s="48">
        <v>0</v>
      </c>
      <c r="R50" s="72">
        <v>0</v>
      </c>
      <c r="S50" s="72">
        <v>0</v>
      </c>
      <c r="T50" s="72">
        <v>0</v>
      </c>
      <c r="U50" s="45">
        <v>0</v>
      </c>
      <c r="V50" s="47">
        <v>0</v>
      </c>
      <c r="W50" s="91">
        <v>0</v>
      </c>
      <c r="X50" s="91">
        <v>0</v>
      </c>
      <c r="Y50" s="45">
        <v>0</v>
      </c>
      <c r="Z50" s="47">
        <v>0</v>
      </c>
      <c r="AA50" s="47">
        <v>0</v>
      </c>
      <c r="AB50" s="47">
        <v>0</v>
      </c>
      <c r="AC50" s="45">
        <v>0</v>
      </c>
      <c r="AD50" s="47">
        <v>0</v>
      </c>
      <c r="AE50" s="91">
        <v>0</v>
      </c>
      <c r="AF50" s="47">
        <v>0</v>
      </c>
      <c r="AG50" s="45">
        <v>0</v>
      </c>
      <c r="AH50" s="47">
        <v>0</v>
      </c>
      <c r="AI50" s="47">
        <v>0</v>
      </c>
      <c r="AJ50" s="47">
        <v>0</v>
      </c>
      <c r="AK50" s="45">
        <v>0</v>
      </c>
      <c r="AL50" s="49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1:60" ht="15.75">
      <c r="A51" s="5" t="s">
        <v>40</v>
      </c>
      <c r="B51" s="71">
        <v>0</v>
      </c>
      <c r="C51" s="72">
        <v>0</v>
      </c>
      <c r="D51" s="72">
        <v>0</v>
      </c>
      <c r="E51" s="73">
        <v>0</v>
      </c>
      <c r="F51" s="71">
        <v>0</v>
      </c>
      <c r="G51" s="72">
        <v>0</v>
      </c>
      <c r="H51" s="72">
        <v>0</v>
      </c>
      <c r="I51" s="71">
        <v>0</v>
      </c>
      <c r="J51" s="71">
        <v>433</v>
      </c>
      <c r="K51" s="72">
        <v>4017</v>
      </c>
      <c r="L51" s="72">
        <v>2233</v>
      </c>
      <c r="M51" s="42">
        <v>0.0188666838879365</v>
      </c>
      <c r="N51" s="47">
        <v>0</v>
      </c>
      <c r="O51" s="47">
        <v>0</v>
      </c>
      <c r="P51" s="47">
        <v>0</v>
      </c>
      <c r="Q51" s="48">
        <v>0</v>
      </c>
      <c r="R51" s="72">
        <v>1</v>
      </c>
      <c r="S51" s="72">
        <v>47</v>
      </c>
      <c r="T51" s="72">
        <v>33</v>
      </c>
      <c r="U51" s="48">
        <v>0.0002798018764585417</v>
      </c>
      <c r="V51" s="74">
        <v>73790</v>
      </c>
      <c r="W51" s="128">
        <v>122846</v>
      </c>
      <c r="X51" s="128">
        <v>113406</v>
      </c>
      <c r="Y51" s="45">
        <v>0.9260842360781298</v>
      </c>
      <c r="Z51" s="47">
        <v>9</v>
      </c>
      <c r="AA51" s="47">
        <v>383</v>
      </c>
      <c r="AB51" s="47">
        <v>252</v>
      </c>
      <c r="AC51" s="48">
        <v>0.0009506647206584657</v>
      </c>
      <c r="AD51" s="47">
        <v>3892</v>
      </c>
      <c r="AE51" s="47">
        <v>13767</v>
      </c>
      <c r="AF51" s="47">
        <v>11601</v>
      </c>
      <c r="AG51" s="45">
        <v>0.4718442608904274</v>
      </c>
      <c r="AH51" s="47">
        <v>42816</v>
      </c>
      <c r="AI51" s="47">
        <v>55838.299198848035</v>
      </c>
      <c r="AJ51" s="47">
        <v>53565.30356000004</v>
      </c>
      <c r="AK51" s="45">
        <v>0.8645219077981989</v>
      </c>
      <c r="AL51" s="49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50" s="144" customFormat="1" ht="15.75">
      <c r="A52" s="135" t="s">
        <v>41</v>
      </c>
      <c r="B52" s="136"/>
      <c r="C52" s="137"/>
      <c r="D52" s="137"/>
      <c r="E52" s="138"/>
      <c r="F52" s="139">
        <v>385</v>
      </c>
      <c r="G52" s="139">
        <v>31</v>
      </c>
      <c r="H52" s="139">
        <v>25</v>
      </c>
      <c r="I52" s="140">
        <v>1.0805913043478261</v>
      </c>
      <c r="J52" s="136">
        <v>3063</v>
      </c>
      <c r="K52" s="137">
        <v>212915</v>
      </c>
      <c r="L52" s="137">
        <v>168733</v>
      </c>
      <c r="M52" s="140">
        <v>1</v>
      </c>
      <c r="N52" s="137">
        <v>18</v>
      </c>
      <c r="O52" s="137">
        <v>947</v>
      </c>
      <c r="P52" s="137">
        <v>820</v>
      </c>
      <c r="Q52" s="140">
        <v>1</v>
      </c>
      <c r="R52" s="137">
        <v>1083</v>
      </c>
      <c r="S52" s="137">
        <v>167976</v>
      </c>
      <c r="T52" s="137">
        <v>133377</v>
      </c>
      <c r="U52" s="140">
        <v>1</v>
      </c>
      <c r="V52" s="137">
        <v>73911</v>
      </c>
      <c r="W52" s="141">
        <v>132651</v>
      </c>
      <c r="X52" s="141">
        <v>120234</v>
      </c>
      <c r="Y52" s="140">
        <v>1</v>
      </c>
      <c r="Z52" s="137">
        <v>2673</v>
      </c>
      <c r="AA52" s="137">
        <v>402876</v>
      </c>
      <c r="AB52" s="137">
        <v>311162</v>
      </c>
      <c r="AC52" s="140">
        <v>1</v>
      </c>
      <c r="AD52" s="137">
        <v>5302</v>
      </c>
      <c r="AE52" s="139">
        <v>29177</v>
      </c>
      <c r="AF52" s="139">
        <v>23654</v>
      </c>
      <c r="AG52" s="140">
        <v>1</v>
      </c>
      <c r="AH52" s="137">
        <v>45321</v>
      </c>
      <c r="AI52" s="137">
        <v>64588.645691328005</v>
      </c>
      <c r="AJ52" s="137">
        <v>60669.20371</v>
      </c>
      <c r="AK52" s="140">
        <v>0.9999999999341093</v>
      </c>
      <c r="AL52" s="142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</row>
    <row r="53" spans="1:50" ht="15.75">
      <c r="A53" s="5" t="s">
        <v>66</v>
      </c>
      <c r="B53" s="71">
        <v>156</v>
      </c>
      <c r="C53" s="72">
        <v>15597</v>
      </c>
      <c r="D53" s="72">
        <v>11754</v>
      </c>
      <c r="E53" s="65">
        <v>1</v>
      </c>
      <c r="F53" s="47">
        <v>254</v>
      </c>
      <c r="G53" s="47">
        <v>24</v>
      </c>
      <c r="H53" s="47">
        <v>20</v>
      </c>
      <c r="I53" s="48">
        <v>0.8386086956521739</v>
      </c>
      <c r="J53" s="71">
        <v>2755</v>
      </c>
      <c r="K53" s="72">
        <v>194816</v>
      </c>
      <c r="L53" s="72">
        <v>156908</v>
      </c>
      <c r="M53" s="65">
        <v>0.9149942465303055</v>
      </c>
      <c r="N53" s="47">
        <v>10</v>
      </c>
      <c r="O53" s="47">
        <v>534</v>
      </c>
      <c r="P53" s="47">
        <v>493</v>
      </c>
      <c r="Q53" s="48">
        <v>0.5638859556494192</v>
      </c>
      <c r="R53" s="72">
        <v>749</v>
      </c>
      <c r="S53" s="72">
        <v>147701</v>
      </c>
      <c r="T53" s="72">
        <v>119296</v>
      </c>
      <c r="U53" s="65">
        <v>0.8792982330809164</v>
      </c>
      <c r="V53" s="47">
        <v>60</v>
      </c>
      <c r="W53" s="91">
        <v>5618</v>
      </c>
      <c r="X53" s="91">
        <v>3957</v>
      </c>
      <c r="Y53" s="48">
        <v>0.04235173500388237</v>
      </c>
      <c r="Z53" s="47">
        <v>2149</v>
      </c>
      <c r="AA53" s="47">
        <v>378150</v>
      </c>
      <c r="AB53" s="47">
        <v>292668</v>
      </c>
      <c r="AC53" s="45">
        <v>0.9386262770678819</v>
      </c>
      <c r="AD53" s="72">
        <v>104</v>
      </c>
      <c r="AE53" s="72">
        <v>13585</v>
      </c>
      <c r="AF53" s="72">
        <v>10791</v>
      </c>
      <c r="AG53" s="65">
        <v>0.4656064708503273</v>
      </c>
      <c r="AH53" s="107">
        <v>44</v>
      </c>
      <c r="AI53" s="47">
        <v>2907.45025</v>
      </c>
      <c r="AJ53" s="47">
        <v>2243.4392900000003</v>
      </c>
      <c r="AK53" s="48">
        <v>0.04501488177509185</v>
      </c>
      <c r="AL53" s="49"/>
      <c r="AM53" s="106"/>
      <c r="AN53" s="106"/>
      <c r="AO53" s="106"/>
      <c r="AP53" s="50"/>
      <c r="AQ53" s="50"/>
      <c r="AR53" s="50"/>
      <c r="AS53" s="50"/>
      <c r="AT53" s="50"/>
      <c r="AU53" s="50"/>
      <c r="AV53" s="50"/>
      <c r="AW53" s="50"/>
      <c r="AX53" s="50"/>
    </row>
    <row r="54" spans="1:50" ht="15.75">
      <c r="A54" s="5" t="s">
        <v>67</v>
      </c>
      <c r="B54" s="71">
        <v>0</v>
      </c>
      <c r="C54" s="72">
        <v>0</v>
      </c>
      <c r="D54" s="72">
        <v>0</v>
      </c>
      <c r="E54" s="65">
        <v>0</v>
      </c>
      <c r="F54" s="100">
        <v>25</v>
      </c>
      <c r="G54" s="100">
        <v>2</v>
      </c>
      <c r="H54" s="100">
        <v>1</v>
      </c>
      <c r="I54" s="48">
        <v>0.06674782608695652</v>
      </c>
      <c r="J54" s="71">
        <v>77</v>
      </c>
      <c r="K54" s="72">
        <v>13153</v>
      </c>
      <c r="L54" s="72">
        <v>10659</v>
      </c>
      <c r="M54" s="65">
        <v>0.06177582603386328</v>
      </c>
      <c r="N54" s="47">
        <v>0</v>
      </c>
      <c r="O54" s="47">
        <v>0</v>
      </c>
      <c r="P54" s="47">
        <v>0</v>
      </c>
      <c r="Q54" s="48" t="s">
        <v>86</v>
      </c>
      <c r="R54" s="72">
        <v>67</v>
      </c>
      <c r="S54" s="72">
        <v>7178</v>
      </c>
      <c r="T54" s="72">
        <v>5380</v>
      </c>
      <c r="U54" s="65">
        <v>0.04273229508977473</v>
      </c>
      <c r="V54" s="47">
        <v>1</v>
      </c>
      <c r="W54" s="91">
        <v>59</v>
      </c>
      <c r="X54" s="91">
        <v>35</v>
      </c>
      <c r="Y54" s="48">
        <v>0.000444776141906205</v>
      </c>
      <c r="Z54" s="47">
        <v>40</v>
      </c>
      <c r="AA54" s="47">
        <v>5477</v>
      </c>
      <c r="AB54" s="47">
        <v>4166</v>
      </c>
      <c r="AC54" s="45">
        <v>0.013594753720747824</v>
      </c>
      <c r="AD54" s="47">
        <v>9</v>
      </c>
      <c r="AE54" s="75">
        <v>893</v>
      </c>
      <c r="AF54" s="47">
        <v>702</v>
      </c>
      <c r="AG54" s="48">
        <v>0.030606299482469068</v>
      </c>
      <c r="AH54" s="47">
        <v>0</v>
      </c>
      <c r="AI54" s="47">
        <v>0</v>
      </c>
      <c r="AJ54" s="47">
        <v>0</v>
      </c>
      <c r="AK54" s="48">
        <v>0</v>
      </c>
      <c r="AL54" s="49"/>
      <c r="AM54" s="106"/>
      <c r="AN54" s="106"/>
      <c r="AO54" s="106"/>
      <c r="AP54" s="50"/>
      <c r="AQ54" s="50"/>
      <c r="AR54" s="50"/>
      <c r="AS54" s="50"/>
      <c r="AT54" s="50"/>
      <c r="AU54" s="50"/>
      <c r="AV54" s="50"/>
      <c r="AW54" s="50"/>
      <c r="AX54" s="50"/>
    </row>
    <row r="55" spans="1:50" ht="15.75">
      <c r="A55" s="5" t="s">
        <v>68</v>
      </c>
      <c r="B55" s="71">
        <v>21</v>
      </c>
      <c r="C55" s="72">
        <v>4035</v>
      </c>
      <c r="D55" s="72">
        <v>2593</v>
      </c>
      <c r="E55" s="65"/>
      <c r="F55" s="100">
        <v>45</v>
      </c>
      <c r="G55" s="100">
        <v>8</v>
      </c>
      <c r="H55" s="100">
        <v>7</v>
      </c>
      <c r="I55" s="48">
        <v>0.2936695652173913</v>
      </c>
      <c r="J55" s="71">
        <v>279</v>
      </c>
      <c r="K55" s="72">
        <v>14170</v>
      </c>
      <c r="L55" s="72">
        <v>9714</v>
      </c>
      <c r="M55" s="65">
        <v>0.06655238005776953</v>
      </c>
      <c r="N55" s="47">
        <v>0</v>
      </c>
      <c r="O55" s="47">
        <v>0</v>
      </c>
      <c r="P55" s="47">
        <v>0</v>
      </c>
      <c r="Q55" s="48" t="s">
        <v>86</v>
      </c>
      <c r="R55" s="72">
        <v>87</v>
      </c>
      <c r="S55" s="72">
        <v>7652</v>
      </c>
      <c r="T55" s="72">
        <v>5893</v>
      </c>
      <c r="U55" s="65">
        <v>0.04555412678001619</v>
      </c>
      <c r="V55" s="47">
        <v>2</v>
      </c>
      <c r="W55" s="91">
        <v>306</v>
      </c>
      <c r="X55" s="91">
        <v>168</v>
      </c>
      <c r="Y55" s="48">
        <v>0.002306805074971165</v>
      </c>
      <c r="Z55" s="47">
        <v>257</v>
      </c>
      <c r="AA55" s="47">
        <v>99912</v>
      </c>
      <c r="AB55" s="47">
        <v>75585</v>
      </c>
      <c r="AC55" s="45">
        <v>0.24799690227265958</v>
      </c>
      <c r="AD55" s="47">
        <v>25</v>
      </c>
      <c r="AE55" s="75">
        <v>2190</v>
      </c>
      <c r="AF55" s="47">
        <v>1677</v>
      </c>
      <c r="AG55" s="48">
        <v>0.07505912191109436</v>
      </c>
      <c r="AH55" s="47">
        <v>0</v>
      </c>
      <c r="AI55" s="47">
        <v>0</v>
      </c>
      <c r="AJ55" s="47">
        <v>0</v>
      </c>
      <c r="AK55" s="48">
        <v>0</v>
      </c>
      <c r="AL55" s="49"/>
      <c r="AM55" s="106"/>
      <c r="AN55" s="106"/>
      <c r="AO55" s="106"/>
      <c r="AP55" s="50"/>
      <c r="AQ55" s="50"/>
      <c r="AR55" s="50"/>
      <c r="AS55" s="50"/>
      <c r="AT55" s="50"/>
      <c r="AU55" s="50"/>
      <c r="AV55" s="50"/>
      <c r="AW55" s="50"/>
      <c r="AX55" s="50"/>
    </row>
    <row r="56" spans="1:50" ht="15.75">
      <c r="A56" s="5" t="s">
        <v>69</v>
      </c>
      <c r="B56" s="71">
        <v>99</v>
      </c>
      <c r="C56" s="72">
        <v>9451</v>
      </c>
      <c r="D56" s="72">
        <v>7527</v>
      </c>
      <c r="E56" s="65"/>
      <c r="F56" s="100">
        <v>184</v>
      </c>
      <c r="G56" s="100">
        <v>14</v>
      </c>
      <c r="H56" s="100">
        <v>12</v>
      </c>
      <c r="I56" s="48">
        <v>0.4781913043478261</v>
      </c>
      <c r="J56" s="71">
        <v>2399</v>
      </c>
      <c r="K56" s="72">
        <v>167493</v>
      </c>
      <c r="L56" s="72">
        <v>136535</v>
      </c>
      <c r="M56" s="65">
        <v>0.7866660404386727</v>
      </c>
      <c r="N56" s="47">
        <v>10</v>
      </c>
      <c r="O56" s="47">
        <v>534</v>
      </c>
      <c r="P56" s="47">
        <v>493</v>
      </c>
      <c r="Q56" s="48">
        <v>0.5638859556494192</v>
      </c>
      <c r="R56" s="72">
        <v>595</v>
      </c>
      <c r="S56" s="72">
        <v>132871</v>
      </c>
      <c r="T56" s="72">
        <v>108023</v>
      </c>
      <c r="U56" s="65">
        <v>0.7910118112111254</v>
      </c>
      <c r="V56" s="47">
        <v>57</v>
      </c>
      <c r="W56" s="91">
        <v>5253</v>
      </c>
      <c r="X56" s="91">
        <v>3754</v>
      </c>
      <c r="Y56" s="48">
        <v>0.039600153787004995</v>
      </c>
      <c r="Z56" s="47">
        <v>1852</v>
      </c>
      <c r="AA56" s="47">
        <v>272762</v>
      </c>
      <c r="AB56" s="47">
        <v>212917</v>
      </c>
      <c r="AC56" s="45">
        <v>0.6770371032277922</v>
      </c>
      <c r="AD56" s="47">
        <v>70</v>
      </c>
      <c r="AE56" s="75">
        <v>10502</v>
      </c>
      <c r="AF56" s="47">
        <v>8412</v>
      </c>
      <c r="AG56" s="48">
        <v>0.35994104945676386</v>
      </c>
      <c r="AH56" s="47">
        <v>44</v>
      </c>
      <c r="AI56" s="47">
        <v>2907.45025</v>
      </c>
      <c r="AJ56" s="47">
        <v>2243.4392900000003</v>
      </c>
      <c r="AK56" s="48">
        <v>0.04501488177509185</v>
      </c>
      <c r="AL56" s="49"/>
      <c r="AM56" s="106"/>
      <c r="AN56" s="106"/>
      <c r="AO56" s="106"/>
      <c r="AP56" s="50"/>
      <c r="AQ56" s="50"/>
      <c r="AR56" s="50"/>
      <c r="AS56" s="50"/>
      <c r="AT56" s="50"/>
      <c r="AU56" s="50"/>
      <c r="AV56" s="50"/>
      <c r="AW56" s="50"/>
      <c r="AX56" s="50"/>
    </row>
    <row r="57" spans="1:50" ht="15.75">
      <c r="A57" s="5" t="s">
        <v>43</v>
      </c>
      <c r="B57" s="71">
        <v>0</v>
      </c>
      <c r="C57" s="72">
        <v>0</v>
      </c>
      <c r="D57" s="72">
        <v>0</v>
      </c>
      <c r="E57" s="65">
        <v>0</v>
      </c>
      <c r="F57" s="100">
        <v>1</v>
      </c>
      <c r="G57" s="100">
        <v>0.11</v>
      </c>
      <c r="H57" s="100">
        <v>0.99</v>
      </c>
      <c r="I57" s="48">
        <v>0.0038260869565217392</v>
      </c>
      <c r="J57" s="71">
        <v>0</v>
      </c>
      <c r="K57" s="72">
        <v>0</v>
      </c>
      <c r="L57" s="72">
        <v>0</v>
      </c>
      <c r="M57" s="65">
        <v>0</v>
      </c>
      <c r="N57" s="47">
        <v>2</v>
      </c>
      <c r="O57" s="47">
        <v>103</v>
      </c>
      <c r="P57" s="47">
        <v>103</v>
      </c>
      <c r="Q57" s="45">
        <v>0.10876451953537487</v>
      </c>
      <c r="R57" s="72">
        <v>3</v>
      </c>
      <c r="S57" s="72">
        <v>1219</v>
      </c>
      <c r="T57" s="72">
        <v>1208</v>
      </c>
      <c r="U57" s="65">
        <v>0.007256989093680049</v>
      </c>
      <c r="V57" s="47">
        <v>0</v>
      </c>
      <c r="W57" s="91">
        <v>0</v>
      </c>
      <c r="X57" s="91">
        <v>0</v>
      </c>
      <c r="Y57" s="45">
        <v>0</v>
      </c>
      <c r="Z57" s="47">
        <v>29</v>
      </c>
      <c r="AA57" s="47">
        <v>1048</v>
      </c>
      <c r="AB57" s="47">
        <v>1004</v>
      </c>
      <c r="AC57" s="45">
        <v>0.0026012966768931382</v>
      </c>
      <c r="AD57" s="47">
        <v>0</v>
      </c>
      <c r="AE57" s="75">
        <v>0</v>
      </c>
      <c r="AF57" s="47">
        <v>0</v>
      </c>
      <c r="AG57" s="45">
        <v>0</v>
      </c>
      <c r="AH57" s="47">
        <v>0</v>
      </c>
      <c r="AI57" s="47">
        <v>0</v>
      </c>
      <c r="AJ57" s="47">
        <v>0</v>
      </c>
      <c r="AK57" s="45">
        <v>0</v>
      </c>
      <c r="AL57" s="49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</row>
    <row r="58" spans="1:50" s="157" customFormat="1" ht="15.75">
      <c r="A58" s="147" t="s">
        <v>44</v>
      </c>
      <c r="B58" s="148">
        <v>36</v>
      </c>
      <c r="C58" s="98">
        <v>2111</v>
      </c>
      <c r="D58" s="98">
        <v>1634</v>
      </c>
      <c r="E58" s="149">
        <v>0.13534654100147464</v>
      </c>
      <c r="F58" s="150">
        <v>130</v>
      </c>
      <c r="G58" s="150">
        <v>7</v>
      </c>
      <c r="H58" s="150">
        <v>5</v>
      </c>
      <c r="I58" s="151">
        <v>0.23815652173913043</v>
      </c>
      <c r="J58" s="148">
        <v>308</v>
      </c>
      <c r="K58" s="98">
        <v>18099</v>
      </c>
      <c r="L58" s="98">
        <v>11825</v>
      </c>
      <c r="M58" s="149">
        <v>0.08500575346969448</v>
      </c>
      <c r="N58" s="98">
        <v>6</v>
      </c>
      <c r="O58" s="98">
        <v>310</v>
      </c>
      <c r="P58" s="98">
        <v>224</v>
      </c>
      <c r="Q58" s="149">
        <v>0.3273495248152059</v>
      </c>
      <c r="R58" s="98">
        <v>329</v>
      </c>
      <c r="S58" s="98">
        <v>18860</v>
      </c>
      <c r="T58" s="98">
        <v>12766</v>
      </c>
      <c r="U58" s="149">
        <v>0.11227794446825737</v>
      </c>
      <c r="V58" s="98">
        <v>73791</v>
      </c>
      <c r="W58" s="152">
        <v>121415</v>
      </c>
      <c r="X58" s="152">
        <v>112320</v>
      </c>
      <c r="Y58" s="149">
        <v>0.9152965299922353</v>
      </c>
      <c r="Z58" s="98">
        <v>478</v>
      </c>
      <c r="AA58" s="98">
        <v>22770</v>
      </c>
      <c r="AB58" s="98">
        <v>16669</v>
      </c>
      <c r="AC58" s="149">
        <v>0.056518631042802255</v>
      </c>
      <c r="AD58" s="98">
        <v>5198</v>
      </c>
      <c r="AE58" s="153">
        <v>15592</v>
      </c>
      <c r="AF58" s="98">
        <v>12863</v>
      </c>
      <c r="AG58" s="149">
        <v>0.5343935291496726</v>
      </c>
      <c r="AH58" s="98">
        <v>45277</v>
      </c>
      <c r="AI58" s="98">
        <v>61681.195441328004</v>
      </c>
      <c r="AJ58" s="98">
        <v>58425.76442</v>
      </c>
      <c r="AK58" s="149">
        <v>0.9549851181590173</v>
      </c>
      <c r="AL58" s="154"/>
      <c r="AM58" s="155"/>
      <c r="AN58" s="155"/>
      <c r="AO58" s="155"/>
      <c r="AP58" s="155"/>
      <c r="AQ58" s="155"/>
      <c r="AR58" s="155"/>
      <c r="AS58" s="156">
        <f>D58+H58+L58+P58+T58+X58+AB58+AF58+AJ58</f>
        <v>226731.76442</v>
      </c>
      <c r="AT58" s="155"/>
      <c r="AU58" s="155"/>
      <c r="AV58" s="155"/>
      <c r="AW58" s="155"/>
      <c r="AX58" s="155"/>
    </row>
    <row r="59" spans="1:50" ht="15.75">
      <c r="A59" s="5" t="s">
        <v>45</v>
      </c>
      <c r="B59" s="71">
        <v>0</v>
      </c>
      <c r="C59" s="72">
        <v>0</v>
      </c>
      <c r="D59" s="72">
        <v>0</v>
      </c>
      <c r="E59" s="65" t="s">
        <v>86</v>
      </c>
      <c r="F59" s="105"/>
      <c r="G59" s="105"/>
      <c r="H59" s="105"/>
      <c r="I59" s="48" t="s">
        <v>86</v>
      </c>
      <c r="J59" s="71">
        <v>0</v>
      </c>
      <c r="K59" s="72">
        <v>0</v>
      </c>
      <c r="L59" s="72">
        <v>0</v>
      </c>
      <c r="M59" s="65">
        <v>0</v>
      </c>
      <c r="N59" s="47">
        <v>0</v>
      </c>
      <c r="O59" s="47">
        <v>0</v>
      </c>
      <c r="P59" s="47">
        <v>0</v>
      </c>
      <c r="Q59" s="45"/>
      <c r="R59" s="72">
        <v>2</v>
      </c>
      <c r="S59" s="72">
        <v>196</v>
      </c>
      <c r="T59" s="72">
        <v>107</v>
      </c>
      <c r="U59" s="65">
        <v>0.001166833357146259</v>
      </c>
      <c r="V59" s="47">
        <v>0</v>
      </c>
      <c r="W59" s="91">
        <v>0</v>
      </c>
      <c r="X59" s="91">
        <v>0</v>
      </c>
      <c r="Y59" s="45">
        <v>0</v>
      </c>
      <c r="Z59" s="47">
        <v>17</v>
      </c>
      <c r="AA59" s="47">
        <v>908</v>
      </c>
      <c r="AB59" s="47">
        <v>821</v>
      </c>
      <c r="AC59" s="45">
        <v>0.002253795212422681</v>
      </c>
      <c r="AD59" s="47">
        <v>0</v>
      </c>
      <c r="AE59" s="75">
        <v>0</v>
      </c>
      <c r="AF59" s="47">
        <v>0</v>
      </c>
      <c r="AG59" s="45">
        <v>0</v>
      </c>
      <c r="AH59" s="47">
        <v>0</v>
      </c>
      <c r="AI59" s="47">
        <v>0</v>
      </c>
      <c r="AJ59" s="47">
        <v>0</v>
      </c>
      <c r="AK59" s="45">
        <v>0</v>
      </c>
      <c r="AL59" s="49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</row>
    <row r="60" spans="1:50" s="20" customFormat="1" ht="15.75">
      <c r="A60" s="3" t="s">
        <v>70</v>
      </c>
      <c r="B60" s="80"/>
      <c r="C60" s="84"/>
      <c r="D60" s="84"/>
      <c r="E60" s="81"/>
      <c r="F60" s="54">
        <v>385</v>
      </c>
      <c r="G60" s="54">
        <v>29</v>
      </c>
      <c r="H60" s="54">
        <v>23</v>
      </c>
      <c r="I60" s="60">
        <v>1</v>
      </c>
      <c r="J60" s="80">
        <v>3063</v>
      </c>
      <c r="K60" s="84">
        <v>212915</v>
      </c>
      <c r="L60" s="84">
        <v>168733</v>
      </c>
      <c r="M60" s="55">
        <v>1</v>
      </c>
      <c r="N60" s="36">
        <v>18</v>
      </c>
      <c r="O60" s="36">
        <v>947</v>
      </c>
      <c r="P60" s="36">
        <v>820</v>
      </c>
      <c r="Q60" s="59">
        <v>1</v>
      </c>
      <c r="R60" s="84">
        <v>1083</v>
      </c>
      <c r="S60" s="84">
        <v>167976</v>
      </c>
      <c r="T60" s="84">
        <v>133377</v>
      </c>
      <c r="U60" s="55">
        <v>1</v>
      </c>
      <c r="V60" s="36">
        <v>73911</v>
      </c>
      <c r="W60" s="130">
        <v>132651</v>
      </c>
      <c r="X60" s="130">
        <v>120234</v>
      </c>
      <c r="Y60" s="59">
        <v>1</v>
      </c>
      <c r="Z60" s="36">
        <v>2673</v>
      </c>
      <c r="AA60" s="36">
        <v>402876</v>
      </c>
      <c r="AB60" s="36">
        <v>311162</v>
      </c>
      <c r="AC60" s="59">
        <v>1</v>
      </c>
      <c r="AD60" s="84">
        <v>5302</v>
      </c>
      <c r="AE60" s="84">
        <v>29177</v>
      </c>
      <c r="AF60" s="84">
        <v>23654</v>
      </c>
      <c r="AG60" s="55">
        <v>1</v>
      </c>
      <c r="AH60" s="36">
        <v>45321</v>
      </c>
      <c r="AI60" s="36">
        <v>64588.645691328</v>
      </c>
      <c r="AJ60" s="36">
        <v>60669.20371</v>
      </c>
      <c r="AK60" s="59">
        <v>0.9999999999341092</v>
      </c>
      <c r="AL60" s="61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</row>
    <row r="61" spans="1:50" ht="15.75">
      <c r="A61" s="5" t="s">
        <v>71</v>
      </c>
      <c r="B61" s="71">
        <v>51</v>
      </c>
      <c r="C61" s="72">
        <v>4975</v>
      </c>
      <c r="D61" s="72">
        <v>3993</v>
      </c>
      <c r="E61" s="65">
        <v>0.3189715971020068</v>
      </c>
      <c r="F61" s="105">
        <v>73</v>
      </c>
      <c r="G61" s="105">
        <v>3</v>
      </c>
      <c r="H61" s="105">
        <v>3</v>
      </c>
      <c r="I61" s="45">
        <v>0.10598260869565218</v>
      </c>
      <c r="J61" s="71">
        <v>641</v>
      </c>
      <c r="K61" s="72">
        <v>12108</v>
      </c>
      <c r="L61" s="72">
        <v>8556</v>
      </c>
      <c r="M61" s="65">
        <v>0.05686776413122607</v>
      </c>
      <c r="N61" s="47">
        <v>7</v>
      </c>
      <c r="O61" s="47">
        <v>283</v>
      </c>
      <c r="P61" s="47">
        <v>164</v>
      </c>
      <c r="Q61" s="45">
        <v>0.2988384371700106</v>
      </c>
      <c r="R61" s="72">
        <v>73</v>
      </c>
      <c r="S61" s="72">
        <v>4054</v>
      </c>
      <c r="T61" s="72">
        <v>3187</v>
      </c>
      <c r="U61" s="65">
        <v>0.024134400152402723</v>
      </c>
      <c r="V61" s="47">
        <v>62048</v>
      </c>
      <c r="W61" s="91">
        <v>87523</v>
      </c>
      <c r="X61" s="91">
        <v>78789</v>
      </c>
      <c r="Y61" s="45">
        <v>0.6597990214924878</v>
      </c>
      <c r="Z61" s="47">
        <v>477</v>
      </c>
      <c r="AA61" s="47">
        <v>30420</v>
      </c>
      <c r="AB61" s="47">
        <v>23141</v>
      </c>
      <c r="AC61" s="45">
        <v>0.0755071039227951</v>
      </c>
      <c r="AD61" s="47">
        <v>3886</v>
      </c>
      <c r="AE61" s="75">
        <v>11686</v>
      </c>
      <c r="AF61" s="75">
        <v>9740</v>
      </c>
      <c r="AG61" s="45">
        <v>0.4005209582890633</v>
      </c>
      <c r="AH61" s="47">
        <v>43978</v>
      </c>
      <c r="AI61" s="47">
        <v>56525.3222468</v>
      </c>
      <c r="AJ61" s="47">
        <v>53519.379740000004</v>
      </c>
      <c r="AK61" s="45">
        <v>0.8751588090763278</v>
      </c>
      <c r="AL61" s="49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</row>
    <row r="62" spans="1:50" ht="15.75">
      <c r="A62" s="5" t="s">
        <v>72</v>
      </c>
      <c r="B62" s="71">
        <v>105</v>
      </c>
      <c r="C62" s="72">
        <v>10622</v>
      </c>
      <c r="D62" s="72">
        <v>7761</v>
      </c>
      <c r="E62" s="65">
        <v>0.6810284028979932</v>
      </c>
      <c r="F62" s="105">
        <v>292</v>
      </c>
      <c r="G62" s="105">
        <v>22</v>
      </c>
      <c r="H62" s="105">
        <v>18</v>
      </c>
      <c r="I62" s="45">
        <v>0.7784695652173913</v>
      </c>
      <c r="J62" s="71">
        <v>2422</v>
      </c>
      <c r="K62" s="72">
        <v>200807</v>
      </c>
      <c r="L62" s="72">
        <v>160177</v>
      </c>
      <c r="M62" s="65">
        <v>0.9431322358687739</v>
      </c>
      <c r="N62" s="76">
        <v>11</v>
      </c>
      <c r="O62" s="76">
        <v>664</v>
      </c>
      <c r="P62" s="76">
        <v>656</v>
      </c>
      <c r="Q62" s="45">
        <v>0.7011615628299894</v>
      </c>
      <c r="R62" s="72">
        <v>728</v>
      </c>
      <c r="S62" s="72">
        <v>98585</v>
      </c>
      <c r="T62" s="72">
        <v>79313</v>
      </c>
      <c r="U62" s="65">
        <v>0.5868993189503262</v>
      </c>
      <c r="V62" s="76">
        <v>11863</v>
      </c>
      <c r="W62" s="133">
        <v>45128</v>
      </c>
      <c r="X62" s="133">
        <v>41445</v>
      </c>
      <c r="Y62" s="45">
        <v>0.3402009785075122</v>
      </c>
      <c r="Z62" s="47">
        <v>1765</v>
      </c>
      <c r="AA62" s="47">
        <v>152072</v>
      </c>
      <c r="AB62" s="47">
        <v>125294</v>
      </c>
      <c r="AC62" s="45">
        <v>0.3774660193210814</v>
      </c>
      <c r="AD62" s="76">
        <v>1415</v>
      </c>
      <c r="AE62" s="108">
        <v>14263</v>
      </c>
      <c r="AF62" s="108">
        <v>11246</v>
      </c>
      <c r="AG62" s="45">
        <v>0.48884395242828255</v>
      </c>
      <c r="AH62" s="76">
        <v>1343</v>
      </c>
      <c r="AI62" s="76">
        <v>8063.3234445279995</v>
      </c>
      <c r="AJ62" s="76">
        <v>7149.8239699999995</v>
      </c>
      <c r="AK62" s="45">
        <v>0.12484119085778142</v>
      </c>
      <c r="AL62" s="49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</row>
    <row r="63" spans="1:50" ht="15.75">
      <c r="A63" s="5" t="s">
        <v>73</v>
      </c>
      <c r="B63" s="71">
        <v>0</v>
      </c>
      <c r="C63" s="72">
        <v>0</v>
      </c>
      <c r="D63" s="72">
        <v>0</v>
      </c>
      <c r="E63" s="65">
        <v>0</v>
      </c>
      <c r="F63" s="105">
        <v>20</v>
      </c>
      <c r="G63" s="105">
        <v>3</v>
      </c>
      <c r="H63" s="105">
        <v>3</v>
      </c>
      <c r="I63" s="45">
        <v>0.11554782608695652</v>
      </c>
      <c r="J63" s="71">
        <v>0</v>
      </c>
      <c r="K63" s="72">
        <v>0</v>
      </c>
      <c r="L63" s="72">
        <v>0</v>
      </c>
      <c r="M63" s="65">
        <v>0</v>
      </c>
      <c r="N63" s="47">
        <v>0</v>
      </c>
      <c r="O63" s="47">
        <v>0</v>
      </c>
      <c r="P63" s="47">
        <v>0</v>
      </c>
      <c r="Q63" s="45">
        <v>0</v>
      </c>
      <c r="R63" s="72">
        <v>282</v>
      </c>
      <c r="S63" s="72">
        <v>65337</v>
      </c>
      <c r="T63" s="72">
        <v>50877</v>
      </c>
      <c r="U63" s="65">
        <v>0.38896628089727103</v>
      </c>
      <c r="V63" s="47">
        <v>0</v>
      </c>
      <c r="W63" s="91">
        <v>0</v>
      </c>
      <c r="X63" s="91">
        <v>0</v>
      </c>
      <c r="Y63" s="45">
        <v>0</v>
      </c>
      <c r="Z63" s="47">
        <v>426</v>
      </c>
      <c r="AA63" s="47">
        <v>37910</v>
      </c>
      <c r="AB63" s="47">
        <v>30363</v>
      </c>
      <c r="AC63" s="45">
        <v>0.09409843227196457</v>
      </c>
      <c r="AD63" s="47">
        <v>1</v>
      </c>
      <c r="AE63" s="75">
        <v>3228</v>
      </c>
      <c r="AF63" s="75">
        <v>2668</v>
      </c>
      <c r="AG63" s="45">
        <v>0</v>
      </c>
      <c r="AH63" s="47">
        <v>0</v>
      </c>
      <c r="AI63" s="47">
        <v>0</v>
      </c>
      <c r="AJ63" s="47">
        <v>0</v>
      </c>
      <c r="AK63" s="45">
        <v>0</v>
      </c>
      <c r="AL63" s="49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</row>
    <row r="64" spans="1:50" ht="15.75">
      <c r="A64" s="5" t="s">
        <v>74</v>
      </c>
      <c r="B64" s="71">
        <v>0</v>
      </c>
      <c r="C64" s="72">
        <v>0</v>
      </c>
      <c r="D64" s="72">
        <v>0</v>
      </c>
      <c r="E64" s="65">
        <v>0</v>
      </c>
      <c r="F64" s="105">
        <v>0</v>
      </c>
      <c r="G64" s="105">
        <v>0</v>
      </c>
      <c r="H64" s="105">
        <v>0</v>
      </c>
      <c r="I64" s="45">
        <v>0</v>
      </c>
      <c r="J64" s="71">
        <v>0</v>
      </c>
      <c r="K64" s="72">
        <v>0</v>
      </c>
      <c r="L64" s="72">
        <v>0</v>
      </c>
      <c r="M64" s="65">
        <v>0</v>
      </c>
      <c r="N64" s="47">
        <v>0</v>
      </c>
      <c r="O64" s="47">
        <v>0</v>
      </c>
      <c r="P64" s="47">
        <v>0</v>
      </c>
      <c r="Q64" s="47">
        <v>0</v>
      </c>
      <c r="R64" s="71">
        <v>0</v>
      </c>
      <c r="S64" s="72">
        <v>0</v>
      </c>
      <c r="T64" s="72">
        <v>0</v>
      </c>
      <c r="U64" s="65">
        <v>0</v>
      </c>
      <c r="V64" s="47">
        <v>0</v>
      </c>
      <c r="W64" s="91">
        <v>0</v>
      </c>
      <c r="X64" s="91">
        <v>0</v>
      </c>
      <c r="Y64" s="45">
        <v>0</v>
      </c>
      <c r="Z64" s="47">
        <v>5</v>
      </c>
      <c r="AA64" s="47">
        <v>182474</v>
      </c>
      <c r="AB64" s="47">
        <v>132364</v>
      </c>
      <c r="AC64" s="45">
        <v>0.4529284444841589</v>
      </c>
      <c r="AD64" s="47">
        <v>0</v>
      </c>
      <c r="AE64" s="47">
        <v>0</v>
      </c>
      <c r="AF64" s="47">
        <v>0</v>
      </c>
      <c r="AG64" s="45">
        <v>0</v>
      </c>
      <c r="AH64" s="47">
        <v>0</v>
      </c>
      <c r="AI64" s="47">
        <v>0</v>
      </c>
      <c r="AJ64" s="47">
        <v>0</v>
      </c>
      <c r="AK64" s="45">
        <v>0</v>
      </c>
      <c r="AL64" s="49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</row>
    <row r="65" spans="1:50" s="20" customFormat="1" ht="15.75">
      <c r="A65" s="3" t="s">
        <v>14</v>
      </c>
      <c r="B65" s="109"/>
      <c r="C65" s="54"/>
      <c r="D65" s="54"/>
      <c r="E65" s="59"/>
      <c r="F65" s="110">
        <v>2</v>
      </c>
      <c r="G65" s="110">
        <v>2</v>
      </c>
      <c r="H65" s="110">
        <v>2</v>
      </c>
      <c r="I65" s="60">
        <v>1</v>
      </c>
      <c r="J65" s="80">
        <v>0</v>
      </c>
      <c r="K65" s="80">
        <v>0</v>
      </c>
      <c r="L65" s="80">
        <v>0</v>
      </c>
      <c r="M65" s="59">
        <v>0</v>
      </c>
      <c r="N65" s="36">
        <v>0</v>
      </c>
      <c r="O65" s="36">
        <v>0</v>
      </c>
      <c r="P65" s="36">
        <v>0</v>
      </c>
      <c r="Q65" s="36">
        <v>0</v>
      </c>
      <c r="R65" s="80">
        <v>0</v>
      </c>
      <c r="S65" s="84">
        <v>0</v>
      </c>
      <c r="T65" s="84">
        <v>0</v>
      </c>
      <c r="U65" s="87">
        <v>0</v>
      </c>
      <c r="V65" s="36">
        <v>0</v>
      </c>
      <c r="W65" s="130">
        <v>0</v>
      </c>
      <c r="X65" s="130">
        <v>0</v>
      </c>
      <c r="Y65" s="59">
        <v>0</v>
      </c>
      <c r="Z65" s="36">
        <v>9</v>
      </c>
      <c r="AA65" s="36">
        <v>9027</v>
      </c>
      <c r="AB65" s="36">
        <v>6530</v>
      </c>
      <c r="AC65" s="59">
        <v>1</v>
      </c>
      <c r="AD65" s="54"/>
      <c r="AE65" s="54"/>
      <c r="AF65" s="54"/>
      <c r="AG65" s="59"/>
      <c r="AH65" s="36"/>
      <c r="AI65" s="36"/>
      <c r="AJ65" s="36"/>
      <c r="AK65" s="59"/>
      <c r="AL65" s="61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</row>
    <row r="66" spans="1:50" s="20" customFormat="1" ht="15.75">
      <c r="A66" s="3" t="s">
        <v>46</v>
      </c>
      <c r="B66" s="80"/>
      <c r="C66" s="84"/>
      <c r="D66" s="84"/>
      <c r="E66" s="81"/>
      <c r="F66" s="54">
        <v>2</v>
      </c>
      <c r="G66" s="54">
        <v>2</v>
      </c>
      <c r="H66" s="54">
        <v>2</v>
      </c>
      <c r="I66" s="60">
        <v>1</v>
      </c>
      <c r="J66" s="80">
        <v>0</v>
      </c>
      <c r="K66" s="80">
        <v>0</v>
      </c>
      <c r="L66" s="80">
        <v>0</v>
      </c>
      <c r="M66" s="60">
        <v>0</v>
      </c>
      <c r="N66" s="36">
        <v>0</v>
      </c>
      <c r="O66" s="36">
        <v>0</v>
      </c>
      <c r="P66" s="36">
        <v>0</v>
      </c>
      <c r="Q66" s="36">
        <v>0</v>
      </c>
      <c r="R66" s="84">
        <v>2</v>
      </c>
      <c r="S66" s="84">
        <v>570</v>
      </c>
      <c r="T66" s="84">
        <v>513</v>
      </c>
      <c r="U66" s="55">
        <v>1</v>
      </c>
      <c r="V66" s="36">
        <v>1</v>
      </c>
      <c r="W66" s="130">
        <v>535</v>
      </c>
      <c r="X66" s="130">
        <v>535</v>
      </c>
      <c r="Y66" s="59">
        <v>1</v>
      </c>
      <c r="Z66" s="36">
        <v>9</v>
      </c>
      <c r="AA66" s="36">
        <v>9027</v>
      </c>
      <c r="AB66" s="36">
        <v>6530</v>
      </c>
      <c r="AC66" s="60">
        <v>1</v>
      </c>
      <c r="AD66" s="54">
        <v>2</v>
      </c>
      <c r="AE66" s="54">
        <v>25696</v>
      </c>
      <c r="AF66" s="54">
        <v>21142</v>
      </c>
      <c r="AG66" s="55">
        <v>1</v>
      </c>
      <c r="AH66" s="36">
        <v>5</v>
      </c>
      <c r="AI66" s="36">
        <v>158423.72</v>
      </c>
      <c r="AJ66" s="36">
        <v>158164.99963</v>
      </c>
      <c r="AK66" s="59">
        <v>1</v>
      </c>
      <c r="AL66" s="61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</row>
    <row r="67" spans="1:50" ht="15.75">
      <c r="A67" s="5" t="s">
        <v>47</v>
      </c>
      <c r="B67" s="71">
        <v>0</v>
      </c>
      <c r="C67" s="72">
        <v>0</v>
      </c>
      <c r="D67" s="72">
        <v>0</v>
      </c>
      <c r="E67" s="65">
        <v>0</v>
      </c>
      <c r="F67" s="105">
        <v>0</v>
      </c>
      <c r="G67" s="105"/>
      <c r="H67" s="105"/>
      <c r="I67" s="45" t="s">
        <v>86</v>
      </c>
      <c r="J67" s="71">
        <v>0</v>
      </c>
      <c r="K67" s="71">
        <v>0</v>
      </c>
      <c r="L67" s="71">
        <v>0</v>
      </c>
      <c r="M67" s="45">
        <v>0</v>
      </c>
      <c r="N67" s="47">
        <v>0</v>
      </c>
      <c r="O67" s="47">
        <v>0</v>
      </c>
      <c r="P67" s="47">
        <v>0</v>
      </c>
      <c r="Q67" s="47">
        <v>0</v>
      </c>
      <c r="R67" s="72">
        <v>0</v>
      </c>
      <c r="S67" s="72">
        <v>0</v>
      </c>
      <c r="T67" s="72">
        <v>0</v>
      </c>
      <c r="U67" s="65">
        <v>0</v>
      </c>
      <c r="V67" s="47">
        <v>0</v>
      </c>
      <c r="W67" s="91">
        <v>0</v>
      </c>
      <c r="X67" s="91">
        <v>0</v>
      </c>
      <c r="Y67" s="45">
        <v>0</v>
      </c>
      <c r="Z67" s="47">
        <v>6</v>
      </c>
      <c r="AA67" s="47">
        <v>6190</v>
      </c>
      <c r="AB67" s="47">
        <v>4530</v>
      </c>
      <c r="AC67" s="45">
        <v>0.6857206159299878</v>
      </c>
      <c r="AD67" s="47">
        <v>0</v>
      </c>
      <c r="AE67" s="47">
        <v>0</v>
      </c>
      <c r="AF67" s="47">
        <v>0</v>
      </c>
      <c r="AG67" s="65">
        <v>0</v>
      </c>
      <c r="AH67" s="47">
        <v>2</v>
      </c>
      <c r="AI67" s="47">
        <v>110958.72</v>
      </c>
      <c r="AJ67" s="47">
        <v>110699.99963</v>
      </c>
      <c r="AK67" s="45">
        <v>0.700392087750496</v>
      </c>
      <c r="AL67" s="49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</row>
    <row r="68" spans="1:50" ht="15.75">
      <c r="A68" s="5" t="s">
        <v>75</v>
      </c>
      <c r="B68" s="111">
        <v>0</v>
      </c>
      <c r="C68" s="72">
        <v>0</v>
      </c>
      <c r="D68" s="72">
        <v>0</v>
      </c>
      <c r="E68" s="65">
        <v>0</v>
      </c>
      <c r="F68" s="105">
        <v>0</v>
      </c>
      <c r="G68" s="105">
        <v>0</v>
      </c>
      <c r="H68" s="105">
        <v>0</v>
      </c>
      <c r="I68" s="45" t="s">
        <v>86</v>
      </c>
      <c r="J68" s="71">
        <v>0</v>
      </c>
      <c r="K68" s="71">
        <v>0</v>
      </c>
      <c r="L68" s="71">
        <v>0</v>
      </c>
      <c r="M68" s="45">
        <v>0</v>
      </c>
      <c r="N68" s="47">
        <v>0</v>
      </c>
      <c r="O68" s="47">
        <v>0</v>
      </c>
      <c r="P68" s="47">
        <v>0</v>
      </c>
      <c r="Q68" s="47">
        <v>0</v>
      </c>
      <c r="R68" s="72">
        <v>1</v>
      </c>
      <c r="S68" s="72">
        <v>570</v>
      </c>
      <c r="T68" s="72">
        <v>513</v>
      </c>
      <c r="U68" s="65">
        <v>1</v>
      </c>
      <c r="V68" s="47">
        <v>0</v>
      </c>
      <c r="W68" s="91">
        <v>0</v>
      </c>
      <c r="X68" s="91">
        <v>0</v>
      </c>
      <c r="Y68" s="45">
        <v>0</v>
      </c>
      <c r="Z68" s="47">
        <v>1</v>
      </c>
      <c r="AA68" s="47">
        <v>968</v>
      </c>
      <c r="AB68" s="47">
        <v>300</v>
      </c>
      <c r="AC68" s="45">
        <v>0.10723385399357484</v>
      </c>
      <c r="AD68" s="47">
        <v>0</v>
      </c>
      <c r="AE68" s="47">
        <v>0</v>
      </c>
      <c r="AF68" s="47">
        <v>0</v>
      </c>
      <c r="AG68" s="65">
        <v>0</v>
      </c>
      <c r="AH68" s="47">
        <v>0</v>
      </c>
      <c r="AI68" s="47">
        <v>0</v>
      </c>
      <c r="AJ68" s="47">
        <v>0</v>
      </c>
      <c r="AK68" s="45">
        <v>0</v>
      </c>
      <c r="AL68" s="49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</row>
    <row r="69" spans="1:50" ht="15.75">
      <c r="A69" s="5" t="s">
        <v>48</v>
      </c>
      <c r="B69" s="71">
        <v>1</v>
      </c>
      <c r="C69" s="72">
        <v>480</v>
      </c>
      <c r="D69" s="72">
        <v>288</v>
      </c>
      <c r="E69" s="65">
        <v>1</v>
      </c>
      <c r="F69" s="105">
        <v>1</v>
      </c>
      <c r="G69" s="105">
        <v>2</v>
      </c>
      <c r="H69" s="105">
        <v>2</v>
      </c>
      <c r="I69" s="45">
        <v>0.9115235217954252</v>
      </c>
      <c r="J69" s="71">
        <v>0</v>
      </c>
      <c r="K69" s="71">
        <v>0</v>
      </c>
      <c r="L69" s="71">
        <v>0</v>
      </c>
      <c r="M69" s="45">
        <v>0</v>
      </c>
      <c r="N69" s="47">
        <v>0</v>
      </c>
      <c r="O69" s="47">
        <v>0</v>
      </c>
      <c r="P69" s="47">
        <v>0</v>
      </c>
      <c r="Q69" s="47">
        <v>0</v>
      </c>
      <c r="R69" s="72">
        <v>0</v>
      </c>
      <c r="S69" s="72">
        <v>0</v>
      </c>
      <c r="T69" s="72">
        <v>0</v>
      </c>
      <c r="U69" s="65">
        <v>0</v>
      </c>
      <c r="V69" s="47">
        <v>0</v>
      </c>
      <c r="W69" s="91">
        <v>0</v>
      </c>
      <c r="X69" s="91">
        <v>0</v>
      </c>
      <c r="Y69" s="45">
        <v>0</v>
      </c>
      <c r="Z69" s="47">
        <v>2</v>
      </c>
      <c r="AA69" s="47">
        <v>1869</v>
      </c>
      <c r="AB69" s="47">
        <v>1700</v>
      </c>
      <c r="AC69" s="45">
        <v>0.20704553007643736</v>
      </c>
      <c r="AD69" s="47">
        <v>0</v>
      </c>
      <c r="AE69" s="47">
        <v>0</v>
      </c>
      <c r="AF69" s="47">
        <v>0</v>
      </c>
      <c r="AG69" s="65">
        <v>0</v>
      </c>
      <c r="AH69" s="47">
        <v>3</v>
      </c>
      <c r="AI69" s="47">
        <v>47465</v>
      </c>
      <c r="AJ69" s="47">
        <v>47465</v>
      </c>
      <c r="AK69" s="45">
        <v>0.29960791224950406</v>
      </c>
      <c r="AL69" s="49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</row>
    <row r="70" spans="1:50" ht="15.75">
      <c r="A70" s="5" t="s">
        <v>49</v>
      </c>
      <c r="B70" s="71">
        <v>0</v>
      </c>
      <c r="C70" s="72">
        <v>0</v>
      </c>
      <c r="D70" s="72">
        <v>0</v>
      </c>
      <c r="E70" s="65">
        <v>0</v>
      </c>
      <c r="F70" s="105">
        <v>0</v>
      </c>
      <c r="G70" s="105">
        <v>0</v>
      </c>
      <c r="H70" s="105">
        <v>0</v>
      </c>
      <c r="I70" s="45">
        <v>0</v>
      </c>
      <c r="J70" s="71">
        <v>0</v>
      </c>
      <c r="K70" s="71">
        <v>0</v>
      </c>
      <c r="L70" s="71">
        <v>0</v>
      </c>
      <c r="M70" s="45">
        <v>0</v>
      </c>
      <c r="N70" s="47">
        <v>0</v>
      </c>
      <c r="O70" s="47">
        <v>0</v>
      </c>
      <c r="P70" s="47">
        <v>0</v>
      </c>
      <c r="Q70" s="47">
        <v>0</v>
      </c>
      <c r="R70" s="72">
        <v>0</v>
      </c>
      <c r="S70" s="72">
        <v>0</v>
      </c>
      <c r="T70" s="72">
        <v>0</v>
      </c>
      <c r="U70" s="65">
        <v>0</v>
      </c>
      <c r="V70" s="47">
        <v>0</v>
      </c>
      <c r="W70" s="91">
        <v>0</v>
      </c>
      <c r="X70" s="91">
        <v>0</v>
      </c>
      <c r="Y70" s="45">
        <v>0</v>
      </c>
      <c r="Z70" s="47">
        <v>0</v>
      </c>
      <c r="AA70" s="47">
        <v>0</v>
      </c>
      <c r="AB70" s="47">
        <v>0</v>
      </c>
      <c r="AC70" s="45">
        <v>0</v>
      </c>
      <c r="AD70" s="47">
        <v>1</v>
      </c>
      <c r="AE70" s="47">
        <v>25410</v>
      </c>
      <c r="AF70" s="47">
        <v>21000</v>
      </c>
      <c r="AG70" s="65">
        <v>0.9888698630136986</v>
      </c>
      <c r="AH70" s="47">
        <v>0</v>
      </c>
      <c r="AI70" s="47">
        <v>0</v>
      </c>
      <c r="AJ70" s="47">
        <v>0</v>
      </c>
      <c r="AK70" s="45">
        <v>0</v>
      </c>
      <c r="AL70" s="49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</row>
    <row r="71" spans="1:50" ht="15.75">
      <c r="A71" s="5" t="s">
        <v>76</v>
      </c>
      <c r="B71" s="71">
        <v>0</v>
      </c>
      <c r="C71" s="72">
        <v>0</v>
      </c>
      <c r="D71" s="72">
        <v>0</v>
      </c>
      <c r="E71" s="65">
        <v>0</v>
      </c>
      <c r="F71" s="105">
        <v>0</v>
      </c>
      <c r="G71" s="105">
        <v>0</v>
      </c>
      <c r="H71" s="105">
        <v>0</v>
      </c>
      <c r="I71" s="45">
        <v>0</v>
      </c>
      <c r="J71" s="71">
        <v>0</v>
      </c>
      <c r="K71" s="71">
        <v>0</v>
      </c>
      <c r="L71" s="71">
        <v>0</v>
      </c>
      <c r="M71" s="45">
        <v>0</v>
      </c>
      <c r="N71" s="47"/>
      <c r="O71" s="47">
        <v>0</v>
      </c>
      <c r="P71" s="47">
        <v>0</v>
      </c>
      <c r="Q71" s="47">
        <v>0</v>
      </c>
      <c r="R71" s="72">
        <v>1</v>
      </c>
      <c r="S71" s="72">
        <v>0</v>
      </c>
      <c r="T71" s="72">
        <v>0</v>
      </c>
      <c r="U71" s="65">
        <v>0</v>
      </c>
      <c r="V71" s="47">
        <v>0</v>
      </c>
      <c r="W71" s="91">
        <v>0</v>
      </c>
      <c r="X71" s="91">
        <v>0</v>
      </c>
      <c r="Y71" s="45">
        <v>0</v>
      </c>
      <c r="Z71" s="47">
        <v>0</v>
      </c>
      <c r="AA71" s="47">
        <v>0</v>
      </c>
      <c r="AB71" s="47">
        <v>0</v>
      </c>
      <c r="AC71" s="45">
        <v>0</v>
      </c>
      <c r="AD71" s="47">
        <v>0</v>
      </c>
      <c r="AE71" s="47">
        <v>0</v>
      </c>
      <c r="AF71" s="47">
        <v>0</v>
      </c>
      <c r="AG71" s="65">
        <v>0</v>
      </c>
      <c r="AH71" s="47">
        <v>0</v>
      </c>
      <c r="AI71" s="47">
        <v>0</v>
      </c>
      <c r="AJ71" s="47">
        <v>0</v>
      </c>
      <c r="AK71" s="45">
        <v>0</v>
      </c>
      <c r="AL71" s="49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</row>
    <row r="72" spans="1:50" ht="15.75">
      <c r="A72" s="5" t="s">
        <v>77</v>
      </c>
      <c r="B72" s="71">
        <v>0</v>
      </c>
      <c r="C72" s="72">
        <v>0</v>
      </c>
      <c r="D72" s="72">
        <v>0</v>
      </c>
      <c r="E72" s="65">
        <v>0</v>
      </c>
      <c r="F72" s="105">
        <v>1</v>
      </c>
      <c r="G72" s="47">
        <v>205</v>
      </c>
      <c r="H72" s="47">
        <v>205</v>
      </c>
      <c r="I72" s="45">
        <v>0.08847647820457488</v>
      </c>
      <c r="J72" s="71">
        <v>0</v>
      </c>
      <c r="K72" s="71">
        <v>0</v>
      </c>
      <c r="L72" s="71">
        <v>0</v>
      </c>
      <c r="M72" s="45">
        <v>0</v>
      </c>
      <c r="N72" s="47">
        <v>0</v>
      </c>
      <c r="O72" s="47">
        <v>0</v>
      </c>
      <c r="P72" s="47">
        <v>0</v>
      </c>
      <c r="Q72" s="47">
        <v>0</v>
      </c>
      <c r="R72" s="72">
        <v>0</v>
      </c>
      <c r="S72" s="72">
        <v>0</v>
      </c>
      <c r="T72" s="72">
        <v>0</v>
      </c>
      <c r="U72" s="65">
        <v>0</v>
      </c>
      <c r="V72" s="47">
        <v>1</v>
      </c>
      <c r="W72" s="91">
        <v>535</v>
      </c>
      <c r="X72" s="91">
        <v>535</v>
      </c>
      <c r="Y72" s="45">
        <v>1</v>
      </c>
      <c r="Z72" s="47">
        <v>0</v>
      </c>
      <c r="AA72" s="47">
        <v>0</v>
      </c>
      <c r="AB72" s="47">
        <v>0</v>
      </c>
      <c r="AC72" s="45">
        <v>0</v>
      </c>
      <c r="AD72" s="47">
        <v>1</v>
      </c>
      <c r="AE72" s="47">
        <v>286</v>
      </c>
      <c r="AF72" s="47">
        <v>142</v>
      </c>
      <c r="AG72" s="65">
        <v>0.01113013698630137</v>
      </c>
      <c r="AH72" s="47">
        <v>0</v>
      </c>
      <c r="AI72" s="47">
        <v>0</v>
      </c>
      <c r="AJ72" s="47">
        <v>0</v>
      </c>
      <c r="AK72" s="45">
        <v>0</v>
      </c>
      <c r="AL72" s="49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</row>
    <row r="73" spans="1:50" s="20" customFormat="1" ht="15.75">
      <c r="A73" s="3" t="s">
        <v>50</v>
      </c>
      <c r="B73" s="80"/>
      <c r="C73" s="84"/>
      <c r="D73" s="84"/>
      <c r="E73" s="81"/>
      <c r="F73" s="36">
        <v>2</v>
      </c>
      <c r="G73" s="36">
        <v>2</v>
      </c>
      <c r="H73" s="36">
        <v>2</v>
      </c>
      <c r="I73" s="60">
        <v>1</v>
      </c>
      <c r="J73" s="80">
        <v>0</v>
      </c>
      <c r="K73" s="80">
        <v>0</v>
      </c>
      <c r="L73" s="80">
        <v>0</v>
      </c>
      <c r="M73" s="60">
        <v>0</v>
      </c>
      <c r="N73" s="36">
        <v>0</v>
      </c>
      <c r="O73" s="36">
        <v>0</v>
      </c>
      <c r="P73" s="36">
        <v>0</v>
      </c>
      <c r="Q73" s="36">
        <v>0</v>
      </c>
      <c r="R73" s="84">
        <v>2</v>
      </c>
      <c r="S73" s="84">
        <v>570</v>
      </c>
      <c r="T73" s="84">
        <v>513</v>
      </c>
      <c r="U73" s="55">
        <v>1</v>
      </c>
      <c r="V73" s="36">
        <v>1</v>
      </c>
      <c r="W73" s="130">
        <v>535</v>
      </c>
      <c r="X73" s="130">
        <v>535</v>
      </c>
      <c r="Y73" s="59">
        <v>1</v>
      </c>
      <c r="Z73" s="36">
        <v>9</v>
      </c>
      <c r="AA73" s="36">
        <v>9027</v>
      </c>
      <c r="AB73" s="36">
        <v>6530</v>
      </c>
      <c r="AC73" s="60">
        <v>1</v>
      </c>
      <c r="AD73" s="54">
        <v>2</v>
      </c>
      <c r="AE73" s="54">
        <v>25696</v>
      </c>
      <c r="AF73" s="54">
        <v>21142</v>
      </c>
      <c r="AG73" s="55">
        <v>1</v>
      </c>
      <c r="AH73" s="36">
        <v>5</v>
      </c>
      <c r="AI73" s="36">
        <v>158423.72</v>
      </c>
      <c r="AJ73" s="36">
        <v>158164.99963</v>
      </c>
      <c r="AK73" s="59">
        <v>1</v>
      </c>
      <c r="AL73" s="61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</row>
    <row r="74" spans="1:50" ht="15.75">
      <c r="A74" s="5" t="s">
        <v>42</v>
      </c>
      <c r="B74" s="71">
        <v>1</v>
      </c>
      <c r="C74" s="72">
        <v>480</v>
      </c>
      <c r="D74" s="72">
        <v>288</v>
      </c>
      <c r="E74" s="65">
        <v>1</v>
      </c>
      <c r="F74" s="105">
        <v>2</v>
      </c>
      <c r="G74" s="47">
        <v>2</v>
      </c>
      <c r="H74" s="47">
        <v>2</v>
      </c>
      <c r="I74" s="45">
        <v>1</v>
      </c>
      <c r="J74" s="71">
        <v>0</v>
      </c>
      <c r="K74" s="71">
        <v>0</v>
      </c>
      <c r="L74" s="71">
        <v>0</v>
      </c>
      <c r="M74" s="45">
        <v>0</v>
      </c>
      <c r="N74" s="47">
        <v>0</v>
      </c>
      <c r="O74" s="47">
        <v>0</v>
      </c>
      <c r="P74" s="47">
        <v>0</v>
      </c>
      <c r="Q74" s="47">
        <v>0</v>
      </c>
      <c r="R74" s="72">
        <v>2</v>
      </c>
      <c r="S74" s="72">
        <v>570</v>
      </c>
      <c r="T74" s="72">
        <v>513</v>
      </c>
      <c r="U74" s="65">
        <v>1</v>
      </c>
      <c r="V74" s="47">
        <v>0</v>
      </c>
      <c r="W74" s="91">
        <v>0</v>
      </c>
      <c r="X74" s="91">
        <v>0</v>
      </c>
      <c r="Y74" s="45">
        <v>0</v>
      </c>
      <c r="Z74" s="47">
        <v>9</v>
      </c>
      <c r="AA74" s="47">
        <v>9027</v>
      </c>
      <c r="AB74" s="47">
        <v>6530</v>
      </c>
      <c r="AC74" s="134">
        <v>1</v>
      </c>
      <c r="AD74" s="47">
        <v>2</v>
      </c>
      <c r="AE74" s="47">
        <v>25696</v>
      </c>
      <c r="AF74" s="47">
        <v>21142</v>
      </c>
      <c r="AG74" s="65">
        <v>1</v>
      </c>
      <c r="AH74" s="47">
        <v>5</v>
      </c>
      <c r="AI74" s="47">
        <v>158423.72</v>
      </c>
      <c r="AJ74" s="47">
        <v>158164.99963</v>
      </c>
      <c r="AK74" s="45">
        <v>1</v>
      </c>
      <c r="AL74" s="49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</row>
    <row r="75" spans="1:50" ht="15.75">
      <c r="A75" s="5" t="s">
        <v>43</v>
      </c>
      <c r="B75" s="71">
        <v>0</v>
      </c>
      <c r="C75" s="72">
        <v>0</v>
      </c>
      <c r="D75" s="72">
        <v>0</v>
      </c>
      <c r="E75" s="65">
        <v>0</v>
      </c>
      <c r="F75" s="105">
        <v>0</v>
      </c>
      <c r="G75" s="105">
        <v>0</v>
      </c>
      <c r="H75" s="105">
        <v>0</v>
      </c>
      <c r="I75" s="45">
        <v>0</v>
      </c>
      <c r="J75" s="71">
        <v>0</v>
      </c>
      <c r="K75" s="71">
        <v>0</v>
      </c>
      <c r="L75" s="71">
        <v>0</v>
      </c>
      <c r="M75" s="45">
        <v>0</v>
      </c>
      <c r="N75" s="47">
        <v>0</v>
      </c>
      <c r="O75" s="47">
        <v>0</v>
      </c>
      <c r="P75" s="47">
        <v>0</v>
      </c>
      <c r="Q75" s="47">
        <v>0</v>
      </c>
      <c r="R75" s="72">
        <v>0</v>
      </c>
      <c r="S75" s="72">
        <v>0</v>
      </c>
      <c r="T75" s="72">
        <v>0</v>
      </c>
      <c r="U75" s="65">
        <v>0</v>
      </c>
      <c r="V75" s="47">
        <v>0</v>
      </c>
      <c r="W75" s="91">
        <v>0</v>
      </c>
      <c r="X75" s="91">
        <v>0</v>
      </c>
      <c r="Y75" s="45">
        <v>0</v>
      </c>
      <c r="Z75" s="47">
        <v>0</v>
      </c>
      <c r="AA75" s="47">
        <v>0</v>
      </c>
      <c r="AB75" s="47">
        <v>0</v>
      </c>
      <c r="AC75" s="134">
        <v>0</v>
      </c>
      <c r="AD75" s="47">
        <v>0</v>
      </c>
      <c r="AE75" s="47">
        <v>0</v>
      </c>
      <c r="AF75" s="47">
        <v>0</v>
      </c>
      <c r="AG75" s="65">
        <v>0</v>
      </c>
      <c r="AH75" s="47">
        <v>0</v>
      </c>
      <c r="AI75" s="47">
        <v>0</v>
      </c>
      <c r="AJ75" s="47">
        <v>0</v>
      </c>
      <c r="AK75" s="45">
        <v>0</v>
      </c>
      <c r="AL75" s="49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</row>
    <row r="76" spans="1:50" ht="15.75">
      <c r="A76" s="5" t="s">
        <v>44</v>
      </c>
      <c r="B76" s="71">
        <v>0</v>
      </c>
      <c r="C76" s="72">
        <v>0</v>
      </c>
      <c r="D76" s="72">
        <v>0</v>
      </c>
      <c r="E76" s="65">
        <v>0</v>
      </c>
      <c r="F76" s="105">
        <v>0</v>
      </c>
      <c r="G76" s="105">
        <v>0</v>
      </c>
      <c r="H76" s="105">
        <v>0</v>
      </c>
      <c r="I76" s="45">
        <v>0</v>
      </c>
      <c r="J76" s="71">
        <v>0</v>
      </c>
      <c r="K76" s="71">
        <v>0</v>
      </c>
      <c r="L76" s="71">
        <v>0</v>
      </c>
      <c r="M76" s="45">
        <v>0</v>
      </c>
      <c r="N76" s="47">
        <v>0</v>
      </c>
      <c r="O76" s="47">
        <v>0</v>
      </c>
      <c r="P76" s="47">
        <v>0</v>
      </c>
      <c r="Q76" s="47">
        <v>0</v>
      </c>
      <c r="R76" s="72">
        <v>0</v>
      </c>
      <c r="S76" s="72">
        <v>0</v>
      </c>
      <c r="T76" s="72">
        <v>0</v>
      </c>
      <c r="U76" s="65">
        <v>0</v>
      </c>
      <c r="V76" s="47">
        <v>1</v>
      </c>
      <c r="W76" s="91">
        <v>535</v>
      </c>
      <c r="X76" s="91">
        <v>535</v>
      </c>
      <c r="Y76" s="45">
        <v>1</v>
      </c>
      <c r="Z76" s="47">
        <v>0</v>
      </c>
      <c r="AA76" s="47">
        <v>0</v>
      </c>
      <c r="AB76" s="47">
        <v>0</v>
      </c>
      <c r="AC76" s="134">
        <v>0</v>
      </c>
      <c r="AD76" s="47">
        <v>0</v>
      </c>
      <c r="AE76" s="47">
        <v>0</v>
      </c>
      <c r="AF76" s="47">
        <v>0</v>
      </c>
      <c r="AG76" s="65">
        <v>0</v>
      </c>
      <c r="AH76" s="47">
        <v>0</v>
      </c>
      <c r="AI76" s="47">
        <v>0</v>
      </c>
      <c r="AJ76" s="47">
        <v>0</v>
      </c>
      <c r="AK76" s="45">
        <v>0</v>
      </c>
      <c r="AL76" s="49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1:50" ht="15.75">
      <c r="A77" s="5" t="s">
        <v>45</v>
      </c>
      <c r="B77" s="71">
        <v>0</v>
      </c>
      <c r="C77" s="72">
        <v>0</v>
      </c>
      <c r="D77" s="72">
        <v>0</v>
      </c>
      <c r="E77" s="65">
        <v>0</v>
      </c>
      <c r="F77" s="105">
        <v>0</v>
      </c>
      <c r="G77" s="105">
        <v>0</v>
      </c>
      <c r="H77" s="105">
        <v>0</v>
      </c>
      <c r="I77" s="45">
        <v>0</v>
      </c>
      <c r="J77" s="71">
        <v>0</v>
      </c>
      <c r="K77" s="71">
        <v>0</v>
      </c>
      <c r="L77" s="71">
        <v>0</v>
      </c>
      <c r="M77" s="45">
        <v>0</v>
      </c>
      <c r="N77" s="47">
        <v>0</v>
      </c>
      <c r="O77" s="47">
        <v>0</v>
      </c>
      <c r="P77" s="47">
        <v>0</v>
      </c>
      <c r="Q77" s="47">
        <v>0</v>
      </c>
      <c r="R77" s="71">
        <v>0</v>
      </c>
      <c r="S77" s="71">
        <v>0</v>
      </c>
      <c r="T77" s="71">
        <v>0</v>
      </c>
      <c r="U77" s="65">
        <v>0</v>
      </c>
      <c r="V77" s="47">
        <v>0</v>
      </c>
      <c r="W77" s="91">
        <v>0</v>
      </c>
      <c r="X77" s="91">
        <v>0</v>
      </c>
      <c r="Y77" s="45">
        <v>0</v>
      </c>
      <c r="Z77" s="47">
        <v>0</v>
      </c>
      <c r="AA77" s="47">
        <v>0</v>
      </c>
      <c r="AB77" s="47">
        <v>0</v>
      </c>
      <c r="AC77" s="134">
        <v>0</v>
      </c>
      <c r="AD77" s="47">
        <v>0</v>
      </c>
      <c r="AE77" s="47">
        <v>0</v>
      </c>
      <c r="AF77" s="47">
        <v>0</v>
      </c>
      <c r="AG77" s="65">
        <v>0</v>
      </c>
      <c r="AH77" s="47">
        <v>0</v>
      </c>
      <c r="AI77" s="47">
        <v>0</v>
      </c>
      <c r="AJ77" s="69">
        <v>0</v>
      </c>
      <c r="AK77" s="45">
        <v>0</v>
      </c>
      <c r="AL77" s="49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</row>
    <row r="78" spans="1:50" s="20" customFormat="1" ht="15.75">
      <c r="A78" s="3" t="s">
        <v>78</v>
      </c>
      <c r="B78" s="80"/>
      <c r="C78" s="84"/>
      <c r="D78" s="84"/>
      <c r="E78" s="81"/>
      <c r="F78" s="36">
        <v>2</v>
      </c>
      <c r="G78" s="54">
        <v>2</v>
      </c>
      <c r="H78" s="54">
        <v>2</v>
      </c>
      <c r="I78" s="60">
        <v>1</v>
      </c>
      <c r="J78" s="80">
        <v>0</v>
      </c>
      <c r="K78" s="80">
        <v>0</v>
      </c>
      <c r="L78" s="80">
        <v>0</v>
      </c>
      <c r="M78" s="60">
        <v>0</v>
      </c>
      <c r="N78" s="36"/>
      <c r="O78" s="36">
        <v>0</v>
      </c>
      <c r="P78" s="36">
        <v>0</v>
      </c>
      <c r="Q78" s="36">
        <v>0</v>
      </c>
      <c r="R78" s="84">
        <v>2</v>
      </c>
      <c r="S78" s="84">
        <v>570</v>
      </c>
      <c r="T78" s="84">
        <v>513</v>
      </c>
      <c r="U78" s="55">
        <v>1</v>
      </c>
      <c r="V78" s="36">
        <v>1</v>
      </c>
      <c r="W78" s="130">
        <v>535</v>
      </c>
      <c r="X78" s="130">
        <v>535</v>
      </c>
      <c r="Y78" s="59">
        <v>1</v>
      </c>
      <c r="Z78" s="36">
        <v>9</v>
      </c>
      <c r="AA78" s="36">
        <v>9027</v>
      </c>
      <c r="AB78" s="36">
        <v>6530</v>
      </c>
      <c r="AC78" s="60">
        <v>1</v>
      </c>
      <c r="AD78" s="54">
        <v>2</v>
      </c>
      <c r="AE78" s="54">
        <v>25696</v>
      </c>
      <c r="AF78" s="54">
        <v>21142</v>
      </c>
      <c r="AG78" s="55">
        <v>1</v>
      </c>
      <c r="AH78" s="36">
        <v>5</v>
      </c>
      <c r="AI78" s="36">
        <v>158423.72</v>
      </c>
      <c r="AJ78" s="36">
        <v>158164.99963</v>
      </c>
      <c r="AK78" s="59">
        <v>1</v>
      </c>
      <c r="AL78" s="61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</row>
    <row r="79" spans="1:50" ht="15.75">
      <c r="A79" s="5" t="s">
        <v>79</v>
      </c>
      <c r="B79" s="71">
        <v>1</v>
      </c>
      <c r="C79" s="72">
        <v>480</v>
      </c>
      <c r="D79" s="72">
        <v>288</v>
      </c>
      <c r="E79" s="65">
        <v>1</v>
      </c>
      <c r="F79" s="105">
        <v>1</v>
      </c>
      <c r="G79" s="47">
        <v>205</v>
      </c>
      <c r="H79" s="47">
        <v>205</v>
      </c>
      <c r="I79" s="45">
        <v>0.08847647820457488</v>
      </c>
      <c r="J79" s="71">
        <v>0</v>
      </c>
      <c r="K79" s="71">
        <v>0</v>
      </c>
      <c r="L79" s="71">
        <v>0</v>
      </c>
      <c r="M79" s="45">
        <v>0</v>
      </c>
      <c r="N79" s="47">
        <v>0</v>
      </c>
      <c r="O79" s="47">
        <v>0</v>
      </c>
      <c r="P79" s="47">
        <v>0</v>
      </c>
      <c r="Q79" s="47">
        <v>0</v>
      </c>
      <c r="R79" s="72">
        <v>1</v>
      </c>
      <c r="S79" s="72">
        <v>0</v>
      </c>
      <c r="T79" s="72">
        <v>0</v>
      </c>
      <c r="U79" s="65" t="s">
        <v>86</v>
      </c>
      <c r="V79" s="47">
        <v>1</v>
      </c>
      <c r="W79" s="91">
        <v>535</v>
      </c>
      <c r="X79" s="91">
        <v>535</v>
      </c>
      <c r="Y79" s="45">
        <v>1</v>
      </c>
      <c r="Z79" s="47">
        <v>6</v>
      </c>
      <c r="AA79" s="47">
        <v>6587</v>
      </c>
      <c r="AB79" s="47">
        <v>4822</v>
      </c>
      <c r="AC79" s="45">
        <v>0.7296997895203279</v>
      </c>
      <c r="AD79" s="47">
        <v>1</v>
      </c>
      <c r="AE79" s="47">
        <v>286</v>
      </c>
      <c r="AF79" s="47">
        <v>142</v>
      </c>
      <c r="AG79" s="65">
        <v>0.01113013698630137</v>
      </c>
      <c r="AH79" s="47">
        <v>5</v>
      </c>
      <c r="AI79" s="47">
        <v>158423.72</v>
      </c>
      <c r="AJ79" s="47">
        <v>158164.99963</v>
      </c>
      <c r="AK79" s="45">
        <v>1</v>
      </c>
      <c r="AL79" s="49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</row>
    <row r="80" spans="1:50" ht="15.75">
      <c r="A80" s="5" t="s">
        <v>80</v>
      </c>
      <c r="B80" s="71">
        <v>0</v>
      </c>
      <c r="C80" s="72">
        <v>0</v>
      </c>
      <c r="D80" s="72">
        <v>0</v>
      </c>
      <c r="E80" s="65">
        <v>0</v>
      </c>
      <c r="F80" s="105">
        <v>1</v>
      </c>
      <c r="G80" s="105">
        <v>2</v>
      </c>
      <c r="H80" s="105">
        <v>2</v>
      </c>
      <c r="I80" s="45">
        <v>0.9115235217954252</v>
      </c>
      <c r="J80" s="71">
        <v>0</v>
      </c>
      <c r="K80" s="71">
        <v>0</v>
      </c>
      <c r="L80" s="71">
        <v>0</v>
      </c>
      <c r="M80" s="45">
        <v>0</v>
      </c>
      <c r="N80" s="47">
        <v>0</v>
      </c>
      <c r="O80" s="47">
        <v>0</v>
      </c>
      <c r="P80" s="47">
        <v>0</v>
      </c>
      <c r="Q80" s="47">
        <v>0</v>
      </c>
      <c r="R80" s="72">
        <v>1</v>
      </c>
      <c r="S80" s="72">
        <v>570</v>
      </c>
      <c r="T80" s="72">
        <v>513</v>
      </c>
      <c r="U80" s="65">
        <v>1</v>
      </c>
      <c r="V80" s="47">
        <v>0</v>
      </c>
      <c r="W80" s="91">
        <v>0</v>
      </c>
      <c r="X80" s="91">
        <v>0</v>
      </c>
      <c r="Y80" s="45">
        <v>0</v>
      </c>
      <c r="Z80" s="47">
        <v>3</v>
      </c>
      <c r="AA80" s="47">
        <v>2440</v>
      </c>
      <c r="AB80" s="47">
        <v>1708</v>
      </c>
      <c r="AC80" s="45">
        <v>0.2703002104796721</v>
      </c>
      <c r="AD80" s="47">
        <v>1</v>
      </c>
      <c r="AE80" s="47">
        <v>25410</v>
      </c>
      <c r="AF80" s="47">
        <v>21000</v>
      </c>
      <c r="AG80" s="65">
        <v>0.9888698630136986</v>
      </c>
      <c r="AH80" s="47">
        <v>0</v>
      </c>
      <c r="AI80" s="47">
        <v>0</v>
      </c>
      <c r="AJ80" s="47">
        <v>0</v>
      </c>
      <c r="AK80" s="45">
        <v>0</v>
      </c>
      <c r="AL80" s="49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</row>
    <row r="81" spans="1:50" ht="15.75">
      <c r="A81" s="5" t="s">
        <v>81</v>
      </c>
      <c r="B81" s="71">
        <v>0</v>
      </c>
      <c r="C81" s="72">
        <v>0</v>
      </c>
      <c r="D81" s="72">
        <v>0</v>
      </c>
      <c r="E81" s="65">
        <v>0</v>
      </c>
      <c r="F81" s="105">
        <v>0</v>
      </c>
      <c r="G81" s="105">
        <v>0</v>
      </c>
      <c r="H81" s="105">
        <v>0</v>
      </c>
      <c r="I81" s="45">
        <v>0</v>
      </c>
      <c r="J81" s="71">
        <v>0</v>
      </c>
      <c r="K81" s="71">
        <v>0</v>
      </c>
      <c r="L81" s="71">
        <v>0</v>
      </c>
      <c r="M81" s="45">
        <v>0</v>
      </c>
      <c r="N81" s="47">
        <v>0</v>
      </c>
      <c r="O81" s="47">
        <v>0</v>
      </c>
      <c r="P81" s="47">
        <v>0</v>
      </c>
      <c r="Q81" s="47">
        <v>0</v>
      </c>
      <c r="R81" s="71">
        <v>0</v>
      </c>
      <c r="S81" s="71">
        <v>0</v>
      </c>
      <c r="T81" s="71">
        <v>0</v>
      </c>
      <c r="U81" s="65">
        <v>0</v>
      </c>
      <c r="V81" s="47">
        <v>0</v>
      </c>
      <c r="W81" s="91">
        <v>0</v>
      </c>
      <c r="X81" s="91">
        <v>0</v>
      </c>
      <c r="Y81" s="45">
        <v>0</v>
      </c>
      <c r="Z81" s="47">
        <v>0</v>
      </c>
      <c r="AA81" s="47">
        <v>0</v>
      </c>
      <c r="AB81" s="47">
        <v>0</v>
      </c>
      <c r="AC81" s="45">
        <v>0</v>
      </c>
      <c r="AD81" s="47">
        <v>0</v>
      </c>
      <c r="AE81" s="47">
        <v>0</v>
      </c>
      <c r="AF81" s="47">
        <v>0</v>
      </c>
      <c r="AG81" s="65">
        <v>0</v>
      </c>
      <c r="AH81" s="102">
        <v>0</v>
      </c>
      <c r="AI81" s="47">
        <v>0</v>
      </c>
      <c r="AJ81" s="47">
        <v>0</v>
      </c>
      <c r="AK81" s="45">
        <v>0</v>
      </c>
      <c r="AL81" s="49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</row>
    <row r="82" spans="1:50" ht="15.75">
      <c r="A82" s="5" t="s">
        <v>82</v>
      </c>
      <c r="B82" s="71">
        <v>0</v>
      </c>
      <c r="C82" s="72">
        <v>0</v>
      </c>
      <c r="D82" s="72">
        <v>0</v>
      </c>
      <c r="E82" s="65">
        <v>0</v>
      </c>
      <c r="F82" s="105">
        <v>0</v>
      </c>
      <c r="G82" s="105">
        <v>0</v>
      </c>
      <c r="H82" s="105">
        <v>0</v>
      </c>
      <c r="I82" s="45">
        <v>0</v>
      </c>
      <c r="J82" s="71">
        <v>0</v>
      </c>
      <c r="K82" s="71">
        <v>0</v>
      </c>
      <c r="L82" s="71">
        <v>0</v>
      </c>
      <c r="M82" s="45">
        <v>0</v>
      </c>
      <c r="N82" s="102">
        <v>0</v>
      </c>
      <c r="O82" s="102">
        <v>0</v>
      </c>
      <c r="P82" s="102">
        <v>0</v>
      </c>
      <c r="Q82" s="102">
        <v>0</v>
      </c>
      <c r="R82" s="71">
        <v>0</v>
      </c>
      <c r="S82" s="71">
        <v>0</v>
      </c>
      <c r="T82" s="71">
        <v>0</v>
      </c>
      <c r="U82" s="65">
        <v>0</v>
      </c>
      <c r="V82" s="102">
        <v>0</v>
      </c>
      <c r="W82" s="91">
        <v>0</v>
      </c>
      <c r="X82" s="91">
        <v>0</v>
      </c>
      <c r="Y82" s="45">
        <v>0</v>
      </c>
      <c r="Z82" s="47">
        <v>0</v>
      </c>
      <c r="AA82" s="47">
        <v>0</v>
      </c>
      <c r="AB82" s="47">
        <v>0</v>
      </c>
      <c r="AC82" s="45">
        <v>0</v>
      </c>
      <c r="AD82" s="47">
        <v>0</v>
      </c>
      <c r="AE82" s="47">
        <v>0</v>
      </c>
      <c r="AF82" s="47">
        <v>0</v>
      </c>
      <c r="AG82" s="65">
        <v>0</v>
      </c>
      <c r="AH82" s="102">
        <v>0</v>
      </c>
      <c r="AI82" s="47">
        <v>0</v>
      </c>
      <c r="AJ82" s="47">
        <v>0</v>
      </c>
      <c r="AK82" s="45">
        <v>0</v>
      </c>
      <c r="AL82" s="49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</row>
    <row r="83" spans="1:50" ht="15.75">
      <c r="A83" s="7"/>
      <c r="B83" s="112"/>
      <c r="C83" s="113"/>
      <c r="D83" s="113"/>
      <c r="E83" s="114"/>
      <c r="F83" s="115"/>
      <c r="G83" s="115"/>
      <c r="H83" s="115"/>
      <c r="I83" s="116"/>
      <c r="J83" s="112"/>
      <c r="K83" s="113"/>
      <c r="L83" s="113"/>
      <c r="M83" s="116"/>
      <c r="N83" s="50"/>
      <c r="O83" s="50"/>
      <c r="P83" s="50"/>
      <c r="Q83" s="50"/>
      <c r="R83" s="112"/>
      <c r="S83" s="112"/>
      <c r="T83" s="112"/>
      <c r="U83" s="50"/>
      <c r="V83" s="106"/>
      <c r="W83" s="106"/>
      <c r="X83" s="106"/>
      <c r="Y83" s="106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117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</row>
    <row r="84" spans="1:50" ht="15.75">
      <c r="A84" s="23" t="s">
        <v>85</v>
      </c>
      <c r="B84" s="118"/>
      <c r="C84" s="118"/>
      <c r="D84" s="118"/>
      <c r="E84" s="118"/>
      <c r="F84" s="50"/>
      <c r="G84" s="117"/>
      <c r="H84" s="11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106"/>
      <c r="W84" s="106"/>
      <c r="X84" s="106"/>
      <c r="Y84" s="106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7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</row>
    <row r="85" spans="1:50" ht="15.75">
      <c r="A85" s="23" t="s">
        <v>83</v>
      </c>
      <c r="B85" s="118"/>
      <c r="C85" s="118"/>
      <c r="D85" s="118"/>
      <c r="E85" s="118"/>
      <c r="F85" s="50"/>
      <c r="G85" s="117"/>
      <c r="H85" s="11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106"/>
      <c r="W85" s="106"/>
      <c r="X85" s="106"/>
      <c r="Y85" s="106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</row>
    <row r="86" spans="1:50" ht="15.75">
      <c r="A86" s="23" t="s">
        <v>84</v>
      </c>
      <c r="B86" s="118"/>
      <c r="C86" s="118"/>
      <c r="D86" s="118"/>
      <c r="E86" s="118"/>
      <c r="F86" s="50"/>
      <c r="G86" s="117"/>
      <c r="H86" s="11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106"/>
      <c r="W86" s="106"/>
      <c r="X86" s="106"/>
      <c r="Y86" s="106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</row>
    <row r="87" spans="1:50" ht="15.75">
      <c r="A87" s="23"/>
      <c r="B87" s="118"/>
      <c r="C87" s="118"/>
      <c r="D87" s="118"/>
      <c r="E87" s="118"/>
      <c r="F87" s="50"/>
      <c r="G87" s="117"/>
      <c r="H87" s="11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106"/>
      <c r="W87" s="106"/>
      <c r="X87" s="106"/>
      <c r="Y87" s="106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</row>
    <row r="88" spans="1:25" ht="15.75">
      <c r="A88" s="23"/>
      <c r="B88" s="8"/>
      <c r="C88" s="8"/>
      <c r="D88" s="8"/>
      <c r="E88" s="8"/>
      <c r="V88" s="21"/>
      <c r="W88" s="21"/>
      <c r="X88" s="21"/>
      <c r="Y88" s="21"/>
    </row>
    <row r="89" spans="1:25" ht="15.75">
      <c r="A89" s="13"/>
      <c r="B89" s="8"/>
      <c r="C89" s="8"/>
      <c r="D89" s="8"/>
      <c r="E89" s="8"/>
      <c r="V89" s="21"/>
      <c r="W89" s="21"/>
      <c r="X89" s="21"/>
      <c r="Y89" s="21"/>
    </row>
    <row r="90" spans="1:25" ht="15.75">
      <c r="A90" s="13"/>
      <c r="B90" s="165"/>
      <c r="C90" s="165"/>
      <c r="D90" s="10"/>
      <c r="E90" s="11"/>
      <c r="V90" s="21"/>
      <c r="W90" s="21"/>
      <c r="X90" s="21"/>
      <c r="Y90" s="21"/>
    </row>
    <row r="91" spans="1:25" ht="15.75">
      <c r="A91" s="19"/>
      <c r="B91" s="166"/>
      <c r="C91" s="166"/>
      <c r="D91" s="16"/>
      <c r="E91" s="16"/>
      <c r="V91" s="21"/>
      <c r="W91" s="21"/>
      <c r="X91" s="21"/>
      <c r="Y91" s="21"/>
    </row>
    <row r="92" spans="1:25" ht="15.75">
      <c r="A92" s="13"/>
      <c r="E92" s="16"/>
      <c r="V92" s="21"/>
      <c r="W92" s="21"/>
      <c r="X92" s="21"/>
      <c r="Y92" s="21"/>
    </row>
    <row r="93" spans="1:25" ht="15.75">
      <c r="A93" s="13"/>
      <c r="V93" s="21"/>
      <c r="W93" s="21"/>
      <c r="X93" s="21"/>
      <c r="Y93" s="21"/>
    </row>
    <row r="94" spans="1:25" ht="15.75">
      <c r="A94" s="13"/>
      <c r="V94" s="21"/>
      <c r="W94" s="21"/>
      <c r="X94" s="21"/>
      <c r="Y94" s="21"/>
    </row>
    <row r="95" spans="1:25" ht="15.75">
      <c r="A95" s="13"/>
      <c r="V95" s="21"/>
      <c r="W95" s="21"/>
      <c r="X95" s="21"/>
      <c r="Y95" s="21"/>
    </row>
    <row r="96" spans="22:25" ht="15.75">
      <c r="V96" s="21"/>
      <c r="W96" s="21"/>
      <c r="X96" s="21"/>
      <c r="Y96" s="21"/>
    </row>
    <row r="97" spans="22:25" ht="15.75">
      <c r="V97" s="21"/>
      <c r="W97" s="21"/>
      <c r="X97" s="21"/>
      <c r="Y97" s="21"/>
    </row>
    <row r="98" spans="22:25" ht="15.75">
      <c r="V98" s="21"/>
      <c r="W98" s="21"/>
      <c r="X98" s="21"/>
      <c r="Y98" s="21"/>
    </row>
    <row r="99" spans="22:25" ht="15.75">
      <c r="V99" s="21"/>
      <c r="W99" s="21"/>
      <c r="X99" s="21"/>
      <c r="Y99" s="21"/>
    </row>
    <row r="100" spans="22:25" ht="15.75">
      <c r="V100" s="21"/>
      <c r="W100" s="21"/>
      <c r="X100" s="21"/>
      <c r="Y100" s="21"/>
    </row>
    <row r="101" spans="22:25" ht="15.75">
      <c r="V101" s="21"/>
      <c r="W101" s="21"/>
      <c r="X101" s="21"/>
      <c r="Y101" s="21"/>
    </row>
    <row r="102" spans="22:25" ht="15.75">
      <c r="V102" s="21"/>
      <c r="W102" s="21"/>
      <c r="X102" s="21"/>
      <c r="Y102" s="21"/>
    </row>
    <row r="103" spans="22:25" ht="15.75">
      <c r="V103" s="21"/>
      <c r="W103" s="21"/>
      <c r="X103" s="21"/>
      <c r="Y103" s="21"/>
    </row>
    <row r="104" spans="22:25" ht="15.75">
      <c r="V104" s="21"/>
      <c r="W104" s="21"/>
      <c r="X104" s="21"/>
      <c r="Y104" s="21"/>
    </row>
    <row r="105" spans="22:25" ht="15.75">
      <c r="V105" s="21"/>
      <c r="W105" s="21"/>
      <c r="X105" s="21"/>
      <c r="Y105" s="21"/>
    </row>
    <row r="106" spans="22:25" ht="15.75">
      <c r="V106" s="21"/>
      <c r="W106" s="21"/>
      <c r="X106" s="21"/>
      <c r="Y106" s="21"/>
    </row>
    <row r="107" spans="22:25" ht="15.75">
      <c r="V107" s="21"/>
      <c r="W107" s="21"/>
      <c r="X107" s="21"/>
      <c r="Y107" s="21"/>
    </row>
    <row r="108" spans="22:25" ht="15.75">
      <c r="V108" s="21"/>
      <c r="W108" s="21"/>
      <c r="X108" s="21"/>
      <c r="Y108" s="21"/>
    </row>
    <row r="109" spans="22:25" ht="15.75">
      <c r="V109" s="21"/>
      <c r="W109" s="21"/>
      <c r="X109" s="21"/>
      <c r="Y109" s="21"/>
    </row>
    <row r="110" spans="22:25" ht="15.75">
      <c r="V110" s="21"/>
      <c r="W110" s="21"/>
      <c r="X110" s="21"/>
      <c r="Y110" s="21"/>
    </row>
    <row r="111" spans="22:25" ht="15.75">
      <c r="V111" s="21"/>
      <c r="W111" s="21"/>
      <c r="X111" s="21"/>
      <c r="Y111" s="21"/>
    </row>
    <row r="112" spans="22:25" ht="15.75">
      <c r="V112" s="21"/>
      <c r="W112" s="21"/>
      <c r="X112" s="21"/>
      <c r="Y112" s="21"/>
    </row>
    <row r="113" spans="22:25" ht="15.75">
      <c r="V113" s="21"/>
      <c r="W113" s="21"/>
      <c r="X113" s="21"/>
      <c r="Y113" s="21"/>
    </row>
    <row r="114" spans="22:25" ht="15.75">
      <c r="V114" s="21"/>
      <c r="W114" s="21"/>
      <c r="X114" s="21"/>
      <c r="Y114" s="21"/>
    </row>
    <row r="115" spans="22:25" ht="15.75">
      <c r="V115" s="21"/>
      <c r="W115" s="21"/>
      <c r="X115" s="21"/>
      <c r="Y115" s="21"/>
    </row>
    <row r="116" spans="22:25" ht="15.75">
      <c r="V116" s="21"/>
      <c r="W116" s="21"/>
      <c r="X116" s="21"/>
      <c r="Y116" s="21"/>
    </row>
    <row r="117" spans="22:25" ht="15.75">
      <c r="V117" s="21"/>
      <c r="W117" s="21"/>
      <c r="X117" s="21"/>
      <c r="Y117" s="21"/>
    </row>
    <row r="118" spans="22:25" ht="15.75">
      <c r="V118" s="21"/>
      <c r="W118" s="21"/>
      <c r="X118" s="21"/>
      <c r="Y118" s="21"/>
    </row>
    <row r="119" spans="22:25" ht="15.75">
      <c r="V119" s="21"/>
      <c r="W119" s="21"/>
      <c r="X119" s="21"/>
      <c r="Y119" s="21"/>
    </row>
    <row r="120" spans="22:25" ht="15.75">
      <c r="V120" s="21"/>
      <c r="W120" s="21"/>
      <c r="X120" s="21"/>
      <c r="Y120" s="21"/>
    </row>
    <row r="121" spans="22:25" ht="15.75">
      <c r="V121" s="21"/>
      <c r="W121" s="21"/>
      <c r="X121" s="21"/>
      <c r="Y121" s="21"/>
    </row>
    <row r="122" spans="22:25" ht="15.75">
      <c r="V122" s="21"/>
      <c r="W122" s="21"/>
      <c r="X122" s="21"/>
      <c r="Y122" s="21"/>
    </row>
    <row r="123" spans="22:25" ht="15.75">
      <c r="V123" s="21"/>
      <c r="W123" s="21"/>
      <c r="X123" s="21"/>
      <c r="Y123" s="21"/>
    </row>
    <row r="124" spans="22:25" ht="15.75">
      <c r="V124" s="21"/>
      <c r="W124" s="21"/>
      <c r="X124" s="21"/>
      <c r="Y124" s="21"/>
    </row>
    <row r="125" spans="22:25" ht="15.75">
      <c r="V125" s="21"/>
      <c r="W125" s="21"/>
      <c r="X125" s="21"/>
      <c r="Y125" s="21"/>
    </row>
    <row r="126" spans="22:25" ht="15.75">
      <c r="V126" s="21"/>
      <c r="W126" s="21"/>
      <c r="X126" s="21"/>
      <c r="Y126" s="21"/>
    </row>
    <row r="127" spans="22:25" ht="15.75">
      <c r="V127" s="21"/>
      <c r="W127" s="21"/>
      <c r="X127" s="21"/>
      <c r="Y127" s="21"/>
    </row>
    <row r="128" spans="22:25" ht="15.75">
      <c r="V128" s="21"/>
      <c r="W128" s="21"/>
      <c r="X128" s="21"/>
      <c r="Y128" s="21"/>
    </row>
    <row r="129" spans="22:25" ht="15.75">
      <c r="V129" s="21"/>
      <c r="W129" s="21"/>
      <c r="X129" s="21"/>
      <c r="Y129" s="21"/>
    </row>
    <row r="130" spans="22:25" ht="15.75">
      <c r="V130" s="21"/>
      <c r="W130" s="21"/>
      <c r="X130" s="21"/>
      <c r="Y130" s="21"/>
    </row>
    <row r="131" spans="22:25" ht="15.75">
      <c r="V131" s="21"/>
      <c r="W131" s="21"/>
      <c r="X131" s="21"/>
      <c r="Y131" s="21"/>
    </row>
    <row r="132" spans="22:25" ht="15.75">
      <c r="V132" s="21"/>
      <c r="W132" s="21"/>
      <c r="X132" s="21"/>
      <c r="Y132" s="21"/>
    </row>
    <row r="133" spans="22:25" ht="15.75">
      <c r="V133" s="21"/>
      <c r="W133" s="21"/>
      <c r="X133" s="21"/>
      <c r="Y133" s="21"/>
    </row>
    <row r="134" spans="22:25" ht="15.75">
      <c r="V134" s="21"/>
      <c r="W134" s="21"/>
      <c r="X134" s="21"/>
      <c r="Y134" s="21"/>
    </row>
    <row r="135" spans="22:25" ht="15.75">
      <c r="V135" s="21"/>
      <c r="W135" s="21"/>
      <c r="X135" s="21"/>
      <c r="Y135" s="21"/>
    </row>
    <row r="136" spans="22:25" ht="15.75">
      <c r="V136" s="21"/>
      <c r="W136" s="21"/>
      <c r="X136" s="21"/>
      <c r="Y136" s="21"/>
    </row>
    <row r="137" spans="22:25" ht="15.75">
      <c r="V137" s="21"/>
      <c r="W137" s="21"/>
      <c r="X137" s="21"/>
      <c r="Y137" s="21"/>
    </row>
    <row r="138" spans="22:25" ht="15.75">
      <c r="V138" s="21"/>
      <c r="W138" s="21"/>
      <c r="X138" s="21"/>
      <c r="Y138" s="21"/>
    </row>
    <row r="139" spans="22:25" ht="15.75">
      <c r="V139" s="21"/>
      <c r="W139" s="21"/>
      <c r="X139" s="21"/>
      <c r="Y139" s="21"/>
    </row>
    <row r="140" spans="22:25" ht="15.75">
      <c r="V140" s="21"/>
      <c r="W140" s="21"/>
      <c r="X140" s="21"/>
      <c r="Y140" s="21"/>
    </row>
    <row r="141" spans="22:25" ht="15.75">
      <c r="V141" s="21"/>
      <c r="W141" s="21"/>
      <c r="X141" s="21"/>
      <c r="Y141" s="21"/>
    </row>
    <row r="142" spans="22:25" ht="15.75">
      <c r="V142" s="21"/>
      <c r="W142" s="21"/>
      <c r="X142" s="21"/>
      <c r="Y142" s="21"/>
    </row>
    <row r="143" spans="22:25" ht="15.75">
      <c r="V143" s="21"/>
      <c r="W143" s="21"/>
      <c r="X143" s="21"/>
      <c r="Y143" s="21"/>
    </row>
    <row r="144" spans="22:25" ht="15.75">
      <c r="V144" s="21"/>
      <c r="W144" s="21"/>
      <c r="X144" s="21"/>
      <c r="Y144" s="21"/>
    </row>
    <row r="145" spans="22:25" ht="15.75">
      <c r="V145" s="21"/>
      <c r="W145" s="21"/>
      <c r="X145" s="21"/>
      <c r="Y145" s="21"/>
    </row>
    <row r="146" spans="22:25" ht="15.75">
      <c r="V146" s="21"/>
      <c r="W146" s="21"/>
      <c r="X146" s="21"/>
      <c r="Y146" s="21"/>
    </row>
    <row r="147" spans="22:25" ht="15.75">
      <c r="V147" s="21"/>
      <c r="W147" s="21"/>
      <c r="X147" s="21"/>
      <c r="Y147" s="21"/>
    </row>
    <row r="148" spans="22:25" ht="15.75">
      <c r="V148" s="21"/>
      <c r="W148" s="21"/>
      <c r="X148" s="21"/>
      <c r="Y148" s="21"/>
    </row>
    <row r="149" spans="22:25" ht="15.75">
      <c r="V149" s="21"/>
      <c r="W149" s="21"/>
      <c r="X149" s="21"/>
      <c r="Y149" s="21"/>
    </row>
    <row r="150" spans="22:25" ht="15.75">
      <c r="V150" s="21"/>
      <c r="W150" s="21"/>
      <c r="X150" s="21"/>
      <c r="Y150" s="21"/>
    </row>
    <row r="151" spans="22:25" ht="15.75">
      <c r="V151" s="21"/>
      <c r="W151" s="21"/>
      <c r="X151" s="21"/>
      <c r="Y151" s="21"/>
    </row>
    <row r="152" spans="22:25" ht="15.75">
      <c r="V152" s="21"/>
      <c r="W152" s="21"/>
      <c r="X152" s="21"/>
      <c r="Y152" s="21"/>
    </row>
    <row r="153" spans="22:25" ht="15.75">
      <c r="V153" s="21"/>
      <c r="W153" s="21"/>
      <c r="X153" s="21"/>
      <c r="Y153" s="21"/>
    </row>
    <row r="154" spans="22:25" ht="15.75">
      <c r="V154" s="21"/>
      <c r="W154" s="21"/>
      <c r="X154" s="21"/>
      <c r="Y154" s="21"/>
    </row>
    <row r="155" spans="22:25" ht="15.75">
      <c r="V155" s="21"/>
      <c r="W155" s="21"/>
      <c r="X155" s="21"/>
      <c r="Y155" s="21"/>
    </row>
    <row r="156" spans="22:25" ht="15.75">
      <c r="V156" s="21"/>
      <c r="W156" s="21"/>
      <c r="X156" s="21"/>
      <c r="Y156" s="21"/>
    </row>
    <row r="157" spans="22:25" ht="15.75">
      <c r="V157" s="21"/>
      <c r="W157" s="21"/>
      <c r="X157" s="21"/>
      <c r="Y157" s="21"/>
    </row>
    <row r="158" spans="22:25" ht="15.75">
      <c r="V158" s="21"/>
      <c r="W158" s="21"/>
      <c r="X158" s="21"/>
      <c r="Y158" s="21"/>
    </row>
  </sheetData>
  <sheetProtection/>
  <mergeCells count="14">
    <mergeCell ref="B90:C90"/>
    <mergeCell ref="B91:C91"/>
    <mergeCell ref="A1:B1"/>
    <mergeCell ref="C1:D1"/>
    <mergeCell ref="C2:D2"/>
    <mergeCell ref="B8:E8"/>
    <mergeCell ref="V8:Y8"/>
    <mergeCell ref="Z8:AC8"/>
    <mergeCell ref="AD8:AG8"/>
    <mergeCell ref="AH8:AK8"/>
    <mergeCell ref="F8:I8"/>
    <mergeCell ref="J8:M8"/>
    <mergeCell ref="N8:Q8"/>
    <mergeCell ref="R8:U8"/>
  </mergeCells>
  <printOptions/>
  <pageMargins left="0" right="0" top="0" bottom="0" header="0" footer="0"/>
  <pageSetup fitToHeight="10" fitToWidth="2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2011-05-12T13:24:14Z</dcterms:modified>
  <cp:category/>
  <cp:version/>
  <cp:contentType/>
  <cp:contentStatus/>
</cp:coreProperties>
</file>