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<sst xmlns="http://schemas.openxmlformats.org/spreadsheetml/2006/main" count="22" uniqueCount="22">
  <si>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</si>
  <si>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</si>
  <si>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</si>
  <si>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</si>
  <si>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</si>
  <si>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</si>
  <si>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</si>
  <si>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</si>
  <si>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</si>
  <si>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</si>
  <si>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</si>
  <si>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</si>
  <si>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</si>
  <si>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</si>
  <si>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</si>
  <si>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Finansinis portfelis iš viso:</t>
  </si>
  <si>
    <t>Iš viso</t>
  </si>
  <si>
    <t xml:space="preserve">UAB “Citadele faktoringas ir lizingas“ </t>
  </si>
  <si>
    <r>
      <t>,,SNORO  lizingas</t>
    </r>
    <r>
      <rPr>
        <sz val="12"/>
        <color indexed="8"/>
        <rFont val="Times New Roman"/>
        <family val="1"/>
      </rPr>
      <t>“</t>
    </r>
  </si>
  <si>
    <t>UniCredit Leasing Lietuvos filialas</t>
  </si>
  <si>
    <r>
      <t>,,DNB  lizingas</t>
    </r>
    <r>
      <rPr>
        <sz val="12"/>
        <rFont val="Times New Roman"/>
        <family val="1"/>
      </rPr>
      <t>“</t>
    </r>
  </si>
  <si>
    <t>2012 m. IV ketv.</t>
  </si>
</sst>
</file>

<file path=xl/styles.xml><?xml version="1.0" encoding="utf-8"?>
<styleSheet xmlns="http://schemas.openxmlformats.org/spreadsheetml/2006/main">
  <numFmts count="5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00,000,"/>
  </numFmts>
  <fonts count="48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9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3" fillId="0" borderId="10" xfId="57" applyNumberFormat="1" applyFont="1" applyBorder="1" applyAlignment="1" applyProtection="1">
      <alignment horizontal="center"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57" applyNumberFormat="1" applyFont="1" applyBorder="1" applyAlignment="1" applyProtection="1">
      <alignment horizontal="center"/>
      <protection locked="0"/>
    </xf>
    <xf numFmtId="0" fontId="9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4" fillId="0" borderId="10" xfId="57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42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 applyProtection="1">
      <alignment horizontal="center"/>
      <protection locked="0"/>
    </xf>
    <xf numFmtId="3" fontId="47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9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80" zoomScaleNormal="80" zoomScalePageLayoutView="0" workbookViewId="0" topLeftCell="A1">
      <selection activeCell="F7" sqref="F7"/>
    </sheetView>
  </sheetViews>
  <sheetFormatPr defaultColWidth="9.25390625" defaultRowHeight="12.75"/>
  <cols>
    <col min="1" max="1" width="32.75390625" style="1" customWidth="1"/>
    <col min="2" max="14" width="15.75390625" style="1" customWidth="1"/>
    <col min="15" max="15" width="13.875" style="1" customWidth="1"/>
    <col min="16" max="16" width="10.125" style="1" bestFit="1" customWidth="1"/>
    <col min="17" max="16384" width="9.25390625" style="1" customWidth="1"/>
  </cols>
  <sheetData>
    <row r="1" spans="1:2" ht="18.75">
      <c r="A1" s="11" t="s">
        <v>2</v>
      </c>
      <c r="B1" s="12"/>
    </row>
    <row r="2" ht="15.75">
      <c r="A2" s="2"/>
    </row>
    <row r="3" spans="1:2" ht="15.75">
      <c r="A3" s="44" t="s">
        <v>21</v>
      </c>
      <c r="B3" s="45"/>
    </row>
    <row r="4" spans="1:12" s="3" customFormat="1" ht="18" customHeight="1">
      <c r="A4" s="46" t="s">
        <v>1</v>
      </c>
      <c r="B4" s="46"/>
      <c r="C4" s="17"/>
      <c r="L4" s="10" t="s">
        <v>0</v>
      </c>
    </row>
    <row r="5" spans="1:2" ht="15.75">
      <c r="A5" s="4"/>
      <c r="B5" s="6"/>
    </row>
    <row r="6" spans="1:12" ht="67.5" customHeight="1">
      <c r="A6" s="13"/>
      <c r="B6" s="31" t="s">
        <v>9</v>
      </c>
      <c r="C6" s="32" t="s">
        <v>20</v>
      </c>
      <c r="D6" s="33" t="s">
        <v>14</v>
      </c>
      <c r="E6" s="31" t="s">
        <v>17</v>
      </c>
      <c r="F6" s="31" t="s">
        <v>10</v>
      </c>
      <c r="G6" s="31" t="s">
        <v>18</v>
      </c>
      <c r="H6" s="31" t="s">
        <v>12</v>
      </c>
      <c r="I6" s="31" t="s">
        <v>11</v>
      </c>
      <c r="J6" s="31" t="s">
        <v>19</v>
      </c>
      <c r="K6" s="31" t="s">
        <v>13</v>
      </c>
      <c r="L6" s="34" t="s">
        <v>16</v>
      </c>
    </row>
    <row r="7" spans="1:13" ht="15.75">
      <c r="A7" s="14" t="s">
        <v>3</v>
      </c>
      <c r="B7" s="30">
        <v>132841.7717899997</v>
      </c>
      <c r="C7" s="37">
        <v>330615</v>
      </c>
      <c r="D7" s="38">
        <v>796752</v>
      </c>
      <c r="E7" s="43">
        <v>55023</v>
      </c>
      <c r="F7" s="28">
        <v>1634225</v>
      </c>
      <c r="G7" s="29">
        <v>56188.4164931841</v>
      </c>
      <c r="H7" s="29">
        <v>1396816.41044</v>
      </c>
      <c r="I7" s="29">
        <v>215945</v>
      </c>
      <c r="J7" s="29">
        <v>92698</v>
      </c>
      <c r="K7" s="36">
        <v>302870.4395428</v>
      </c>
      <c r="L7" s="20">
        <f>SUM(B7:K7)</f>
        <v>5013975.038265984</v>
      </c>
      <c r="M7" s="16"/>
    </row>
    <row r="8" spans="1:13" ht="15.75">
      <c r="A8" s="15"/>
      <c r="B8" s="35"/>
      <c r="C8" s="21"/>
      <c r="D8" s="21"/>
      <c r="E8" s="21"/>
      <c r="F8" s="22"/>
      <c r="G8" s="21"/>
      <c r="H8" s="21"/>
      <c r="I8" s="42"/>
      <c r="J8" s="21"/>
      <c r="K8" s="21"/>
      <c r="L8" s="21"/>
      <c r="M8" s="16"/>
    </row>
    <row r="9" spans="1:13" ht="15.75">
      <c r="A9" s="14" t="s">
        <v>4</v>
      </c>
      <c r="B9" s="23">
        <v>0</v>
      </c>
      <c r="C9" s="41">
        <v>500</v>
      </c>
      <c r="D9" s="39">
        <v>0</v>
      </c>
      <c r="E9" s="23">
        <v>0</v>
      </c>
      <c r="F9" s="25">
        <v>0</v>
      </c>
      <c r="G9" s="23">
        <v>0</v>
      </c>
      <c r="H9" s="41">
        <v>0</v>
      </c>
      <c r="I9" s="23">
        <v>0</v>
      </c>
      <c r="J9" s="23">
        <v>0</v>
      </c>
      <c r="K9" s="23">
        <v>0</v>
      </c>
      <c r="L9" s="23">
        <f>SUM(B9:K9)</f>
        <v>500</v>
      </c>
      <c r="M9" s="16"/>
    </row>
    <row r="10" spans="1:13" ht="15.75">
      <c r="A10" s="15"/>
      <c r="B10" s="21"/>
      <c r="C10" s="21"/>
      <c r="D10" s="21"/>
      <c r="E10" s="21"/>
      <c r="F10" s="22"/>
      <c r="G10" s="21"/>
      <c r="H10" s="21"/>
      <c r="I10" s="21"/>
      <c r="J10" s="21"/>
      <c r="K10" s="21"/>
      <c r="L10" s="21"/>
      <c r="M10" s="16"/>
    </row>
    <row r="11" spans="1:13" ht="15.75">
      <c r="A11" s="14" t="s">
        <v>7</v>
      </c>
      <c r="B11" s="27">
        <v>132841.7717899997</v>
      </c>
      <c r="C11" s="36">
        <v>331115</v>
      </c>
      <c r="D11" s="40">
        <v>796752</v>
      </c>
      <c r="E11" s="43">
        <v>55023</v>
      </c>
      <c r="F11" s="28">
        <v>1634225</v>
      </c>
      <c r="G11" s="36">
        <v>56188.4164931841</v>
      </c>
      <c r="H11" s="41">
        <v>1396816.41044</v>
      </c>
      <c r="I11" s="36">
        <v>215945</v>
      </c>
      <c r="J11" s="36">
        <f>+J7</f>
        <v>92698</v>
      </c>
      <c r="K11" s="36">
        <v>302870.4395428</v>
      </c>
      <c r="L11" s="23">
        <f>SUM(B11:K11)</f>
        <v>5014475.038265984</v>
      </c>
      <c r="M11" s="16"/>
    </row>
    <row r="12" spans="1:13" ht="15.75">
      <c r="A12" s="15"/>
      <c r="B12" s="21"/>
      <c r="C12" s="21"/>
      <c r="D12" s="21"/>
      <c r="E12" s="21"/>
      <c r="F12" s="22"/>
      <c r="G12" s="21"/>
      <c r="H12" s="21"/>
      <c r="I12" s="21"/>
      <c r="J12" s="21"/>
      <c r="K12" s="21"/>
      <c r="L12" s="21"/>
      <c r="M12" s="16"/>
    </row>
    <row r="13" spans="1:13" ht="15.75">
      <c r="A13" s="14" t="s">
        <v>5</v>
      </c>
      <c r="B13" s="23">
        <v>0</v>
      </c>
      <c r="C13" s="23">
        <v>0</v>
      </c>
      <c r="D13" s="39">
        <v>476879</v>
      </c>
      <c r="E13" s="23">
        <v>0</v>
      </c>
      <c r="F13" s="25">
        <v>0</v>
      </c>
      <c r="G13" s="23">
        <v>0</v>
      </c>
      <c r="H13" s="29">
        <v>209459.6019</v>
      </c>
      <c r="I13" s="23">
        <v>0</v>
      </c>
      <c r="J13" s="23">
        <v>0</v>
      </c>
      <c r="K13" s="23">
        <v>0</v>
      </c>
      <c r="L13" s="23">
        <f>SUM(B13:K13)</f>
        <v>686338.6019</v>
      </c>
      <c r="M13" s="16"/>
    </row>
    <row r="14" spans="1:13" ht="15.75">
      <c r="A14" s="15"/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16"/>
    </row>
    <row r="15" spans="1:13" ht="15.75">
      <c r="A15" s="14" t="s">
        <v>6</v>
      </c>
      <c r="B15" s="23">
        <v>0</v>
      </c>
      <c r="C15" s="41">
        <v>0</v>
      </c>
      <c r="D15" s="39">
        <v>0</v>
      </c>
      <c r="E15" s="23">
        <v>0</v>
      </c>
      <c r="F15" s="25">
        <v>0</v>
      </c>
      <c r="G15" s="23">
        <v>0</v>
      </c>
      <c r="H15" s="29">
        <v>112874.1067904</v>
      </c>
      <c r="I15" s="23">
        <v>0</v>
      </c>
      <c r="J15" s="23">
        <v>0</v>
      </c>
      <c r="K15" s="23">
        <v>0</v>
      </c>
      <c r="L15" s="23">
        <f>SUM(B15:K15)</f>
        <v>112874.1067904</v>
      </c>
      <c r="M15" s="16"/>
    </row>
    <row r="16" spans="1:13" ht="15.75">
      <c r="A16" s="15"/>
      <c r="B16" s="21"/>
      <c r="C16" s="21"/>
      <c r="D16" s="21"/>
      <c r="E16" s="21"/>
      <c r="F16" s="22"/>
      <c r="G16" s="21"/>
      <c r="H16" s="21"/>
      <c r="I16" s="21"/>
      <c r="J16" s="21"/>
      <c r="K16" s="21"/>
      <c r="L16" s="21"/>
      <c r="M16" s="16"/>
    </row>
    <row r="17" spans="1:13" ht="15.75">
      <c r="A17" s="14" t="s">
        <v>8</v>
      </c>
      <c r="B17" s="23">
        <v>0</v>
      </c>
      <c r="C17" s="23">
        <v>0</v>
      </c>
      <c r="D17" s="24">
        <v>476879</v>
      </c>
      <c r="E17" s="23">
        <v>0</v>
      </c>
      <c r="F17" s="25">
        <v>0</v>
      </c>
      <c r="G17" s="23">
        <v>0</v>
      </c>
      <c r="H17" s="36">
        <v>322333.7086904</v>
      </c>
      <c r="I17" s="20">
        <v>0</v>
      </c>
      <c r="J17" s="20">
        <v>0</v>
      </c>
      <c r="K17" s="23">
        <v>0</v>
      </c>
      <c r="L17" s="23">
        <f>SUM(B17:K17)</f>
        <v>799212.7086904</v>
      </c>
      <c r="M17" s="16"/>
    </row>
    <row r="18" spans="1:13" ht="15.75">
      <c r="A18" s="14"/>
      <c r="B18" s="23"/>
      <c r="C18" s="23"/>
      <c r="D18" s="23"/>
      <c r="E18" s="23"/>
      <c r="F18" s="25"/>
      <c r="G18" s="23"/>
      <c r="H18" s="23"/>
      <c r="I18" s="23"/>
      <c r="J18" s="23"/>
      <c r="K18" s="23"/>
      <c r="L18" s="23"/>
      <c r="M18" s="16"/>
    </row>
    <row r="19" spans="1:13" ht="15.75">
      <c r="A19" s="14" t="s">
        <v>15</v>
      </c>
      <c r="B19" s="23">
        <v>0</v>
      </c>
      <c r="C19" s="23">
        <v>0</v>
      </c>
      <c r="D19" s="23">
        <v>1273631</v>
      </c>
      <c r="E19" s="23">
        <v>0</v>
      </c>
      <c r="F19" s="23">
        <v>0</v>
      </c>
      <c r="G19" s="23">
        <v>0</v>
      </c>
      <c r="H19" s="23">
        <v>1719150</v>
      </c>
      <c r="I19" s="23">
        <v>0</v>
      </c>
      <c r="J19" s="36">
        <f>+J11</f>
        <v>92698</v>
      </c>
      <c r="K19" s="23">
        <v>0</v>
      </c>
      <c r="L19" s="23">
        <f>L11+L17</f>
        <v>5813687.746956384</v>
      </c>
      <c r="M19" s="16"/>
    </row>
    <row r="20" spans="1:12" ht="15.75">
      <c r="A20" s="5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</row>
    <row r="21" spans="2:4" ht="15.75">
      <c r="B21" s="7"/>
      <c r="C21" s="5"/>
      <c r="D21" s="8"/>
    </row>
    <row r="22" spans="1:5" ht="15.75">
      <c r="A22" s="26"/>
      <c r="E22" s="5"/>
    </row>
    <row r="23" ht="15.75">
      <c r="A23" s="9"/>
    </row>
    <row r="24" spans="1:2" ht="15.75">
      <c r="A24" s="9"/>
      <c r="B24" s="5"/>
    </row>
    <row r="25" ht="15.75">
      <c r="A25" s="9"/>
    </row>
  </sheetData>
  <sheetProtection/>
  <mergeCells count="2">
    <mergeCell ref="A3:B3"/>
    <mergeCell ref="A4:B4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2013-02-20T11:05:25Z</dcterms:modified>
  <cp:category/>
  <cp:version/>
  <cp:contentType/>
  <cp:contentStatus/>
</cp:coreProperties>
</file>