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460" windowHeight="6030" activeTab="0"/>
  </bookViews>
  <sheets>
    <sheet name="Lizingo ir faktoringo portfelio" sheetId="1" r:id="rId1"/>
  </sheets>
  <definedNames>
    <definedName name="_xlnm.Print_Area" localSheetId="0">'Lizingo ir faktoringo portfelio'!$A$1:$K$20</definedName>
  </definedNames>
  <calcPr fullCalcOnLoad="1"/>
</workbook>
</file>

<file path=xl/sharedStrings.xml><?xml version="1.0" encoding="utf-8"?>
<sst xmlns="http://schemas.openxmlformats.org/spreadsheetml/2006/main" count="21" uniqueCount="21">
  <si>
    <t>(tūkst. Lt)</t>
  </si>
  <si>
    <t>Ataskaitinio laikotarpio pabaigai</t>
  </si>
  <si>
    <t>Lizingo ir faktoringo portfelio ataskaita</t>
  </si>
  <si>
    <t>Lizingo portfelis</t>
  </si>
  <si>
    <t>Užsienio lizingo portfelis (CB)</t>
  </si>
  <si>
    <t>Faktoringo portfelis</t>
  </si>
  <si>
    <t>Užsienio faktoringo portfelis</t>
  </si>
  <si>
    <t>Lizingo portfelis iš viso:</t>
  </si>
  <si>
    <t>Faktoringo portfelis iš viso:</t>
  </si>
  <si>
    <t>„Danske lizingas“</t>
  </si>
  <si>
    <t>„SEB  lizingas“</t>
  </si>
  <si>
    <t>„Šiaulių banko lizingas“</t>
  </si>
  <si>
    <t xml:space="preserve">„Swedbank" grupės įmonės Lietuvoje </t>
  </si>
  <si>
    <t>,,Ūkio banko lizingas”</t>
  </si>
  <si>
    <r>
      <t xml:space="preserve"> </t>
    </r>
    <r>
      <rPr>
        <b/>
        <sz val="12"/>
        <color indexed="8"/>
        <rFont val="Times New Roman"/>
        <family val="1"/>
      </rPr>
      <t>"Nordea Finance Lithuania“</t>
    </r>
  </si>
  <si>
    <r>
      <t>,,SNORO lizingas</t>
    </r>
    <r>
      <rPr>
        <sz val="12"/>
        <color indexed="8"/>
        <rFont val="Times New Roman"/>
        <family val="1"/>
      </rPr>
      <t>“</t>
    </r>
  </si>
  <si>
    <t>Finansinis portfelis iš viso:</t>
  </si>
  <si>
    <t>Iš viso</t>
  </si>
  <si>
    <r>
      <t>,,DnB NORD lizingas</t>
    </r>
    <r>
      <rPr>
        <sz val="12"/>
        <rFont val="Times New Roman"/>
        <family val="1"/>
      </rPr>
      <t>“</t>
    </r>
  </si>
  <si>
    <t xml:space="preserve">UAB “Citadele faktoringas ir lizingas“ </t>
  </si>
  <si>
    <t>2011 m. II ketv.</t>
  </si>
</sst>
</file>

<file path=xl/styles.xml><?xml version="1.0" encoding="utf-8"?>
<styleSheet xmlns="http://schemas.openxmlformats.org/spreadsheetml/2006/main">
  <numFmts count="5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0"/>
    <numFmt numFmtId="174" formatCode="0.0000%"/>
    <numFmt numFmtId="175" formatCode="_-* #,##0\ _L_t_-;\-* #,##0\ _L_t_-;_-* &quot;-&quot;??\ _L_t_-;_-@_-"/>
    <numFmt numFmtId="176" formatCode="_-* #,##0.0000\ _L_t_-;\-* #,##0.0000\ _L_t_-;_-* &quot;-&quot;??\ _L_t_-;_-@_-"/>
    <numFmt numFmtId="177" formatCode="0.000%"/>
    <numFmt numFmtId="178" formatCode="mm/dd/yy"/>
    <numFmt numFmtId="179" formatCode="m/d/yy"/>
    <numFmt numFmtId="180" formatCode="#,##0,"/>
    <numFmt numFmtId="181" formatCode="#,##0,;\(#,##0,\);\-"/>
    <numFmt numFmtId="182" formatCode="#,##0.0,"/>
    <numFmt numFmtId="183" formatCode="0.0000"/>
    <numFmt numFmtId="184" formatCode="0.0"/>
    <numFmt numFmtId="185" formatCode="yyyy/mm/dd\,\ hh:mm"/>
    <numFmt numFmtId="186" formatCode="_-* #,##0.000\ _L_t_-;\-* #,##0.000\ _L_t_-;_-* &quot;-&quot;??\ _L_t_-;_-@_-"/>
    <numFmt numFmtId="187" formatCode="_-* #,##0.0\ _L_t_-;\-* #,##0.0\ _L_t_-;_-* &quot;-&quot;??\ _L_t_-;_-@_-"/>
    <numFmt numFmtId="188" formatCode="mm"/>
    <numFmt numFmtId="189" formatCode="_-* #,##0.0000\ _L_t_-;\-* #,##0.0000\ _L_t_-;_-* &quot;-&quot;????\ _L_t_-;_-@_-"/>
    <numFmt numFmtId="190" formatCode="0.00000%"/>
    <numFmt numFmtId="191" formatCode="0.000000%"/>
    <numFmt numFmtId="192" formatCode="yy/mm"/>
    <numFmt numFmtId="193" formatCode="mm/yy"/>
    <numFmt numFmtId="194" formatCode="#,##0.00,"/>
    <numFmt numFmtId="195" formatCode="yyyy\-mm\-dd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"/>
    <numFmt numFmtId="201" formatCode="#,##0.000"/>
    <numFmt numFmtId="202" formatCode="#,##0.00000"/>
    <numFmt numFmtId="203" formatCode="#,##0\ &quot;Lt&quot;"/>
    <numFmt numFmtId="204" formatCode="#,##0\ _L_t"/>
    <numFmt numFmtId="205" formatCode="[$-427]yyyy\ &quot;m.&quot;\ mmmm\ d\ &quot;d.&quot;"/>
  </numFmts>
  <fonts count="47">
    <font>
      <sz val="10"/>
      <name val="CenturyOldStyleLT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6"/>
      <color indexed="36"/>
      <name val="Times New Roman Baltic"/>
      <family val="0"/>
    </font>
    <font>
      <u val="single"/>
      <sz val="6"/>
      <color indexed="12"/>
      <name val="Times New Roman Baltic"/>
      <family val="0"/>
    </font>
    <font>
      <sz val="9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 vertical="top"/>
      <protection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14" fontId="2" fillId="0" borderId="0" xfId="0" applyNumberFormat="1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 vertical="top"/>
      <protection/>
    </xf>
    <xf numFmtId="3" fontId="4" fillId="0" borderId="0" xfId="0" applyNumberFormat="1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3" fontId="3" fillId="0" borderId="10" xfId="57" applyNumberFormat="1" applyFont="1" applyBorder="1" applyAlignment="1" applyProtection="1">
      <alignment horizontal="center" vertical="center"/>
      <protection locked="0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3" fontId="3" fillId="0" borderId="10" xfId="0" applyNumberFormat="1" applyFont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58" applyNumberFormat="1" applyFont="1" applyBorder="1" applyAlignment="1" applyProtection="1">
      <alignment horizontal="center" vertical="center"/>
      <protection locked="0"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57" applyNumberFormat="1" applyFont="1" applyBorder="1" applyAlignment="1" applyProtection="1">
      <alignment horizontal="center" vertical="center"/>
      <protection/>
    </xf>
    <xf numFmtId="14" fontId="12" fillId="0" borderId="0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izingo formo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tabSelected="1" zoomScale="75" zoomScaleNormal="75" zoomScalePageLayoutView="0" workbookViewId="0" topLeftCell="A1">
      <selection activeCell="H27" sqref="H27"/>
    </sheetView>
  </sheetViews>
  <sheetFormatPr defaultColWidth="9.25390625" defaultRowHeight="12.75"/>
  <cols>
    <col min="1" max="1" width="39.00390625" style="1" customWidth="1"/>
    <col min="2" max="13" width="15.75390625" style="1" customWidth="1"/>
    <col min="14" max="14" width="13.875" style="1" customWidth="1"/>
    <col min="15" max="15" width="10.125" style="1" bestFit="1" customWidth="1"/>
    <col min="16" max="16384" width="9.25390625" style="1" customWidth="1"/>
  </cols>
  <sheetData>
    <row r="1" spans="1:2" ht="18.75">
      <c r="A1" s="12" t="s">
        <v>2</v>
      </c>
      <c r="B1" s="13"/>
    </row>
    <row r="2" ht="15.75">
      <c r="A2" s="2"/>
    </row>
    <row r="3" spans="1:2" ht="15.75">
      <c r="A3" s="35" t="s">
        <v>20</v>
      </c>
      <c r="B3" s="36"/>
    </row>
    <row r="4" spans="1:11" s="3" customFormat="1" ht="18" customHeight="1">
      <c r="A4" s="20" t="s">
        <v>1</v>
      </c>
      <c r="B4" s="21"/>
      <c r="C4" s="21"/>
      <c r="K4" s="11" t="s">
        <v>0</v>
      </c>
    </row>
    <row r="5" spans="1:2" ht="15.75">
      <c r="A5" s="4"/>
      <c r="B5" s="6"/>
    </row>
    <row r="6" spans="1:11" ht="58.5" customHeight="1">
      <c r="A6" s="14"/>
      <c r="B6" s="10" t="s">
        <v>9</v>
      </c>
      <c r="C6" s="15" t="s">
        <v>18</v>
      </c>
      <c r="D6" s="16" t="s">
        <v>14</v>
      </c>
      <c r="E6" s="10" t="s">
        <v>19</v>
      </c>
      <c r="F6" s="10" t="s">
        <v>10</v>
      </c>
      <c r="G6" s="10" t="s">
        <v>15</v>
      </c>
      <c r="H6" s="10" t="s">
        <v>12</v>
      </c>
      <c r="I6" s="10" t="s">
        <v>11</v>
      </c>
      <c r="J6" s="10" t="s">
        <v>13</v>
      </c>
      <c r="K6" s="14" t="s">
        <v>17</v>
      </c>
    </row>
    <row r="7" spans="1:12" ht="15.75">
      <c r="A7" s="17" t="s">
        <v>3</v>
      </c>
      <c r="B7" s="24">
        <v>208757.13693000024</v>
      </c>
      <c r="C7" s="26">
        <v>389206</v>
      </c>
      <c r="D7" s="25">
        <v>588227</v>
      </c>
      <c r="E7" s="26">
        <v>48242</v>
      </c>
      <c r="F7" s="27">
        <v>2015696</v>
      </c>
      <c r="G7" s="26">
        <v>123380</v>
      </c>
      <c r="H7" s="26">
        <v>1866287.36003</v>
      </c>
      <c r="I7" s="26">
        <v>131575</v>
      </c>
      <c r="J7" s="26">
        <v>296786.699884597</v>
      </c>
      <c r="K7" s="28">
        <f>SUM(B7:J7)</f>
        <v>5668157.196844597</v>
      </c>
      <c r="L7" s="19"/>
    </row>
    <row r="8" spans="1:12" ht="15.75">
      <c r="A8" s="18"/>
      <c r="B8" s="29"/>
      <c r="C8" s="29"/>
      <c r="D8" s="29"/>
      <c r="E8" s="29"/>
      <c r="F8" s="30"/>
      <c r="G8" s="29"/>
      <c r="H8" s="29"/>
      <c r="I8" s="29"/>
      <c r="J8" s="29"/>
      <c r="K8" s="29"/>
      <c r="L8" s="19"/>
    </row>
    <row r="9" spans="1:12" ht="15.75">
      <c r="A9" s="17" t="s">
        <v>4</v>
      </c>
      <c r="B9" s="31">
        <v>0</v>
      </c>
      <c r="C9" s="27">
        <v>765</v>
      </c>
      <c r="D9" s="32">
        <v>0</v>
      </c>
      <c r="E9" s="31">
        <v>0</v>
      </c>
      <c r="F9" s="33">
        <v>0</v>
      </c>
      <c r="G9" s="31">
        <v>0</v>
      </c>
      <c r="H9" s="31">
        <v>0</v>
      </c>
      <c r="I9" s="31">
        <v>0</v>
      </c>
      <c r="J9" s="31">
        <v>0</v>
      </c>
      <c r="K9" s="31">
        <f>SUM(B9:J9)</f>
        <v>765</v>
      </c>
      <c r="L9" s="19"/>
    </row>
    <row r="10" spans="1:12" ht="15.75">
      <c r="A10" s="18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19"/>
    </row>
    <row r="11" spans="1:12" ht="15.75">
      <c r="A11" s="17" t="s">
        <v>7</v>
      </c>
      <c r="B11" s="34">
        <v>208757.13693000024</v>
      </c>
      <c r="C11" s="28">
        <f>C7+C9</f>
        <v>389971</v>
      </c>
      <c r="D11" s="25">
        <v>588227</v>
      </c>
      <c r="E11" s="28">
        <v>48242</v>
      </c>
      <c r="F11" s="27">
        <v>2015696</v>
      </c>
      <c r="G11" s="31">
        <v>123380</v>
      </c>
      <c r="H11" s="27">
        <v>1866287.36003</v>
      </c>
      <c r="I11" s="28">
        <v>131575</v>
      </c>
      <c r="J11" s="28">
        <v>296786.699884597</v>
      </c>
      <c r="K11" s="31">
        <f>SUM(B11:J11)</f>
        <v>5668922.196844597</v>
      </c>
      <c r="L11" s="19"/>
    </row>
    <row r="12" spans="1:12" ht="15.75">
      <c r="A12" s="18"/>
      <c r="B12" s="29"/>
      <c r="C12" s="29"/>
      <c r="D12" s="29"/>
      <c r="E12" s="29"/>
      <c r="F12" s="30"/>
      <c r="G12" s="29"/>
      <c r="H12" s="29"/>
      <c r="I12" s="29"/>
      <c r="J12" s="29"/>
      <c r="K12" s="29"/>
      <c r="L12" s="19"/>
    </row>
    <row r="13" spans="1:12" ht="15.75">
      <c r="A13" s="18"/>
      <c r="B13" s="29"/>
      <c r="C13" s="29"/>
      <c r="D13" s="29"/>
      <c r="E13" s="29"/>
      <c r="F13" s="30"/>
      <c r="G13" s="29"/>
      <c r="H13" s="29"/>
      <c r="I13" s="29"/>
      <c r="J13" s="29"/>
      <c r="K13" s="29"/>
      <c r="L13" s="19"/>
    </row>
    <row r="14" spans="1:12" ht="15.75">
      <c r="A14" s="17" t="s">
        <v>5</v>
      </c>
      <c r="B14" s="31">
        <v>0</v>
      </c>
      <c r="C14" s="31">
        <v>0</v>
      </c>
      <c r="D14" s="32">
        <v>380312</v>
      </c>
      <c r="E14" s="31">
        <v>0</v>
      </c>
      <c r="F14" s="33">
        <v>0</v>
      </c>
      <c r="G14" s="31">
        <v>0</v>
      </c>
      <c r="H14" s="27">
        <v>251391.84634999998</v>
      </c>
      <c r="I14" s="31">
        <v>0</v>
      </c>
      <c r="J14" s="31">
        <v>0</v>
      </c>
      <c r="K14" s="31">
        <f>SUM(B14:J14)</f>
        <v>631703.84635</v>
      </c>
      <c r="L14" s="19"/>
    </row>
    <row r="15" spans="1:12" ht="15.75">
      <c r="A15" s="18"/>
      <c r="B15" s="29"/>
      <c r="C15" s="29"/>
      <c r="D15" s="29"/>
      <c r="E15" s="29"/>
      <c r="F15" s="30"/>
      <c r="G15" s="29"/>
      <c r="H15" s="29"/>
      <c r="I15" s="29"/>
      <c r="J15" s="29"/>
      <c r="K15" s="29"/>
      <c r="L15" s="19"/>
    </row>
    <row r="16" spans="1:12" ht="15.75">
      <c r="A16" s="17" t="s">
        <v>6</v>
      </c>
      <c r="B16" s="31">
        <v>0</v>
      </c>
      <c r="C16" s="31">
        <v>0</v>
      </c>
      <c r="D16" s="32">
        <v>0</v>
      </c>
      <c r="E16" s="31">
        <v>0</v>
      </c>
      <c r="F16" s="33">
        <v>0</v>
      </c>
      <c r="G16" s="31">
        <v>0</v>
      </c>
      <c r="H16" s="26">
        <v>0</v>
      </c>
      <c r="I16" s="31">
        <v>0</v>
      </c>
      <c r="J16" s="31">
        <v>0</v>
      </c>
      <c r="K16" s="31">
        <f>SUM(B16:J16)</f>
        <v>0</v>
      </c>
      <c r="L16" s="19"/>
    </row>
    <row r="17" spans="1:12" ht="15.75">
      <c r="A17" s="18"/>
      <c r="B17" s="29"/>
      <c r="C17" s="29"/>
      <c r="D17" s="29"/>
      <c r="E17" s="29"/>
      <c r="F17" s="30"/>
      <c r="G17" s="29"/>
      <c r="H17" s="29"/>
      <c r="I17" s="29"/>
      <c r="J17" s="29"/>
      <c r="K17" s="29"/>
      <c r="L17" s="19"/>
    </row>
    <row r="18" spans="1:12" ht="15.75">
      <c r="A18" s="17" t="s">
        <v>8</v>
      </c>
      <c r="B18" s="31">
        <v>0</v>
      </c>
      <c r="C18" s="31">
        <v>0</v>
      </c>
      <c r="D18" s="32">
        <v>380312</v>
      </c>
      <c r="E18" s="31">
        <v>0</v>
      </c>
      <c r="F18" s="33">
        <v>0</v>
      </c>
      <c r="G18" s="31">
        <v>0</v>
      </c>
      <c r="H18" s="28">
        <v>314772.27533</v>
      </c>
      <c r="I18" s="28">
        <v>0</v>
      </c>
      <c r="J18" s="31">
        <v>0</v>
      </c>
      <c r="K18" s="31">
        <f>SUM(B18:J18)</f>
        <v>695084.27533</v>
      </c>
      <c r="L18" s="19"/>
    </row>
    <row r="19" spans="1:12" ht="15.75">
      <c r="A19" s="17"/>
      <c r="B19" s="31"/>
      <c r="C19" s="31"/>
      <c r="D19" s="31"/>
      <c r="E19" s="31"/>
      <c r="F19" s="33"/>
      <c r="G19" s="31"/>
      <c r="H19" s="31"/>
      <c r="I19" s="31"/>
      <c r="J19" s="31"/>
      <c r="K19" s="31"/>
      <c r="L19" s="19"/>
    </row>
    <row r="20" spans="1:12" ht="15.75">
      <c r="A20" s="17" t="s">
        <v>16</v>
      </c>
      <c r="B20" s="31">
        <f>B11+B18</f>
        <v>208757.13693000024</v>
      </c>
      <c r="C20" s="31">
        <f>C11+C18</f>
        <v>389971</v>
      </c>
      <c r="D20" s="31">
        <f>D11+D18</f>
        <v>968539</v>
      </c>
      <c r="E20" s="31">
        <f>E11+E18</f>
        <v>48242</v>
      </c>
      <c r="F20" s="31">
        <f>F11+F18</f>
        <v>2015696</v>
      </c>
      <c r="G20" s="31">
        <v>123380</v>
      </c>
      <c r="H20" s="31">
        <f>H11+H18</f>
        <v>2181059.63536</v>
      </c>
      <c r="I20" s="31">
        <f>I11+I18</f>
        <v>131575</v>
      </c>
      <c r="J20" s="31">
        <f>J11+J18</f>
        <v>296786.699884597</v>
      </c>
      <c r="K20" s="31">
        <f>K11+K18</f>
        <v>6364006.472174597</v>
      </c>
      <c r="L20" s="19"/>
    </row>
    <row r="21" spans="1:11" ht="15.75">
      <c r="A21" s="5"/>
      <c r="B21" s="22"/>
      <c r="C21" s="23"/>
      <c r="D21" s="23"/>
      <c r="E21" s="23"/>
      <c r="F21" s="23"/>
      <c r="G21" s="23"/>
      <c r="H21" s="23"/>
      <c r="I21" s="23"/>
      <c r="J21" s="23"/>
      <c r="K21" s="23"/>
    </row>
    <row r="23" spans="2:4" ht="15.75">
      <c r="B23" s="7"/>
      <c r="C23" s="5"/>
      <c r="D23" s="8"/>
    </row>
    <row r="24" spans="1:5" ht="15.75">
      <c r="A24" s="9"/>
      <c r="E24" s="5"/>
    </row>
    <row r="25" ht="15.75">
      <c r="A25" s="9"/>
    </row>
    <row r="26" spans="1:2" ht="15.75">
      <c r="A26" s="9"/>
      <c r="B26" s="5"/>
    </row>
    <row r="27" ht="15.75">
      <c r="A27" s="9"/>
    </row>
  </sheetData>
  <sheetProtection/>
  <mergeCells count="1">
    <mergeCell ref="A3:B3"/>
  </mergeCells>
  <printOptions horizontalCentered="1"/>
  <pageMargins left="0.3937007874015748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2009-07-22T05:38:16Z</cp:lastPrinted>
  <dcterms:created xsi:type="dcterms:W3CDTF">2000-04-17T11:13:46Z</dcterms:created>
  <dcterms:modified xsi:type="dcterms:W3CDTF">2011-07-26T08:10:37Z</dcterms:modified>
  <cp:category/>
  <cp:version/>
  <cp:contentType/>
  <cp:contentStatus/>
</cp:coreProperties>
</file>