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<sst xmlns="http://schemas.openxmlformats.org/spreadsheetml/2006/main" count="21" uniqueCount="21">
  <si>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</si>
  <si>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</si>
  <si>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</si>
  <si>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</si>
  <si>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</si>
  <si>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</si>
  <si>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</si>
  <si>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</si>
  <si>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</si>
  <si>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</si>
  <si>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</si>
  <si>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</si>
  <si>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</si>
  <si>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</si>
  <si>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</si>
  <si>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</si>
  <si>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</si>
  <si>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</si>
  <si>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r>
      <t>,,DnB NORD lizingas</t>
    </r>
    <r>
      <rPr>
        <sz val="12"/>
        <rFont val="Times New Roman"/>
        <family val="1"/>
      </rPr>
      <t>“</t>
    </r>
  </si>
  <si>
    <t>2010 m. III ketv.</t>
  </si>
  <si>
    <t>UAB "Citadele faktoringas ir lizingas"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</si>
</sst>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57" applyNumberFormat="1" applyFont="1" applyFill="1" applyBorder="1" applyAlignment="1" applyProtection="1">
      <alignment horizontal="center"/>
      <protection locked="0"/>
    </xf>
    <xf numFmtId="3" fontId="3" fillId="0" borderId="10" xfId="57" applyNumberFormat="1" applyFont="1" applyFill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zoomScalePageLayoutView="0" workbookViewId="0" topLeftCell="A1">
      <selection activeCell="E42" sqref="E42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4" t="s">
        <v>19</v>
      </c>
      <c r="B3" s="35"/>
    </row>
    <row r="4" spans="1:11" s="3" customFormat="1" ht="18" customHeight="1">
      <c r="A4" s="28" t="s">
        <v>1</v>
      </c>
      <c r="B4" s="29"/>
      <c r="C4" s="29"/>
      <c r="K4" s="11" t="s">
        <v>0</v>
      </c>
    </row>
    <row r="5" spans="1:2" ht="15.75">
      <c r="A5" s="4"/>
      <c r="B5" s="6"/>
    </row>
    <row r="6" spans="1:11" ht="58.5" customHeight="1">
      <c r="A6" s="17"/>
      <c r="B6" s="10" t="s">
        <v>9</v>
      </c>
      <c r="C6" s="18" t="s">
        <v>18</v>
      </c>
      <c r="D6" s="19" t="s">
        <v>14</v>
      </c>
      <c r="E6" s="10" t="s">
        <v>20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7" t="s">
        <v>17</v>
      </c>
    </row>
    <row r="7" spans="1:12" ht="15.75">
      <c r="A7" s="20" t="s">
        <v>3</v>
      </c>
      <c r="B7" s="32">
        <v>258018.61108999958</v>
      </c>
      <c r="C7" s="21">
        <v>464107</v>
      </c>
      <c r="D7" s="27">
        <v>429392</v>
      </c>
      <c r="E7" s="21">
        <v>62969</v>
      </c>
      <c r="F7" s="27">
        <v>2302987</v>
      </c>
      <c r="G7" s="21">
        <v>196360</v>
      </c>
      <c r="H7" s="21">
        <v>2265087.458700001</v>
      </c>
      <c r="I7" s="21">
        <v>119808</v>
      </c>
      <c r="J7" s="14">
        <v>278887.701</v>
      </c>
      <c r="K7" s="14">
        <f>SUM(B7:J7)</f>
        <v>6377616.77079</v>
      </c>
      <c r="L7" s="25"/>
    </row>
    <row r="8" spans="1:12" ht="15.75">
      <c r="A8" s="24"/>
      <c r="B8" s="22"/>
      <c r="C8" s="22"/>
      <c r="D8" s="22"/>
      <c r="E8" s="22"/>
      <c r="F8" s="23"/>
      <c r="G8" s="22"/>
      <c r="H8" s="22"/>
      <c r="I8" s="22"/>
      <c r="J8" s="22"/>
      <c r="K8" s="22"/>
      <c r="L8" s="25"/>
    </row>
    <row r="9" spans="1:12" ht="15.75">
      <c r="A9" s="20" t="s">
        <v>4</v>
      </c>
      <c r="B9" s="15">
        <v>0</v>
      </c>
      <c r="C9" s="27">
        <v>1614</v>
      </c>
      <c r="D9" s="26">
        <v>0</v>
      </c>
      <c r="E9" s="15">
        <v>0</v>
      </c>
      <c r="F9" s="16">
        <v>0</v>
      </c>
      <c r="G9" s="15">
        <v>0</v>
      </c>
      <c r="H9" s="15">
        <v>0</v>
      </c>
      <c r="I9" s="36">
        <v>0</v>
      </c>
      <c r="J9" s="15">
        <v>0</v>
      </c>
      <c r="K9" s="15">
        <f>SUM(B9:J9)</f>
        <v>1614</v>
      </c>
      <c r="L9" s="25"/>
    </row>
    <row r="10" spans="1:12" ht="15.75">
      <c r="A10" s="24"/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5"/>
    </row>
    <row r="11" spans="1:12" ht="15.75">
      <c r="A11" s="20" t="s">
        <v>7</v>
      </c>
      <c r="B11" s="33">
        <v>258018.61108999958</v>
      </c>
      <c r="C11" s="14">
        <f>C7+C9</f>
        <v>465721</v>
      </c>
      <c r="D11" s="14">
        <v>429392</v>
      </c>
      <c r="E11" s="14">
        <f>E7+E9</f>
        <v>62969</v>
      </c>
      <c r="F11" s="14">
        <f>F7+F9</f>
        <v>2302987</v>
      </c>
      <c r="G11" s="14">
        <f>G7+G9</f>
        <v>196360</v>
      </c>
      <c r="H11" s="27">
        <v>2265087.458700001</v>
      </c>
      <c r="I11" s="15">
        <v>119808</v>
      </c>
      <c r="J11" s="14">
        <v>278887.701</v>
      </c>
      <c r="K11" s="15">
        <f>J11+I11+H11+G11+F11+E11+D11+C11+B11</f>
        <v>6379230.77079</v>
      </c>
      <c r="L11" s="25"/>
    </row>
    <row r="12" spans="1:12" ht="15.75">
      <c r="A12" s="24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5"/>
    </row>
    <row r="13" spans="1:12" ht="15.75">
      <c r="A13" s="24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5"/>
    </row>
    <row r="14" spans="1:12" ht="15.75">
      <c r="A14" s="20" t="s">
        <v>5</v>
      </c>
      <c r="B14" s="15">
        <v>0</v>
      </c>
      <c r="C14" s="15">
        <v>0</v>
      </c>
      <c r="D14" s="26">
        <v>358291</v>
      </c>
      <c r="E14" s="15">
        <v>0</v>
      </c>
      <c r="F14" s="16">
        <v>0</v>
      </c>
      <c r="G14" s="15">
        <v>0</v>
      </c>
      <c r="H14" s="27">
        <v>272150.61298</v>
      </c>
      <c r="I14" s="15">
        <v>0</v>
      </c>
      <c r="J14" s="15">
        <v>0</v>
      </c>
      <c r="K14" s="15">
        <f>SUM(B14:J14)</f>
        <v>630441.61298</v>
      </c>
      <c r="L14" s="25"/>
    </row>
    <row r="15" spans="1:12" ht="15.75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5"/>
    </row>
    <row r="16" spans="1:12" ht="15.75">
      <c r="A16" s="20" t="s">
        <v>6</v>
      </c>
      <c r="B16" s="15">
        <v>0</v>
      </c>
      <c r="C16" s="15">
        <v>0</v>
      </c>
      <c r="D16" s="26">
        <v>0</v>
      </c>
      <c r="E16" s="15">
        <v>0</v>
      </c>
      <c r="F16" s="16">
        <v>0</v>
      </c>
      <c r="G16" s="15">
        <v>0</v>
      </c>
      <c r="H16" s="21">
        <v>45783.67351</v>
      </c>
      <c r="I16" s="15">
        <v>0</v>
      </c>
      <c r="J16" s="15">
        <v>0</v>
      </c>
      <c r="K16" s="15">
        <f>SUM(B16:J16)</f>
        <v>45783.67351</v>
      </c>
      <c r="L16" s="25"/>
    </row>
    <row r="17" spans="1:12" ht="15.75">
      <c r="A17" s="24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5"/>
    </row>
    <row r="18" spans="1:12" ht="15.75">
      <c r="A18" s="20" t="s">
        <v>8</v>
      </c>
      <c r="B18" s="15">
        <v>0</v>
      </c>
      <c r="C18" s="15">
        <v>0</v>
      </c>
      <c r="D18" s="26">
        <v>358291</v>
      </c>
      <c r="E18" s="15">
        <v>0</v>
      </c>
      <c r="F18" s="16">
        <v>0</v>
      </c>
      <c r="G18" s="15">
        <v>0</v>
      </c>
      <c r="H18" s="14">
        <v>317934.28648999997</v>
      </c>
      <c r="I18" s="14">
        <v>0</v>
      </c>
      <c r="J18" s="15">
        <v>0</v>
      </c>
      <c r="K18" s="15">
        <f>SUM(B18:J18)</f>
        <v>676225.28649</v>
      </c>
      <c r="L18" s="25"/>
    </row>
    <row r="19" spans="1:12" ht="15.75">
      <c r="A19" s="20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25"/>
    </row>
    <row r="20" spans="1:12" ht="15.75">
      <c r="A20" s="20" t="s">
        <v>16</v>
      </c>
      <c r="B20" s="15">
        <f>B11+B18</f>
        <v>258018.61108999958</v>
      </c>
      <c r="C20" s="15">
        <f aca="true" t="shared" si="0" ref="C20:J20">C11+C18</f>
        <v>465721</v>
      </c>
      <c r="D20" s="15">
        <f t="shared" si="0"/>
        <v>787683</v>
      </c>
      <c r="E20" s="15">
        <f t="shared" si="0"/>
        <v>62969</v>
      </c>
      <c r="F20" s="15">
        <f t="shared" si="0"/>
        <v>2302987</v>
      </c>
      <c r="G20" s="15">
        <f t="shared" si="0"/>
        <v>196360</v>
      </c>
      <c r="H20" s="15">
        <f t="shared" si="0"/>
        <v>2583021.7451900006</v>
      </c>
      <c r="I20" s="15">
        <v>0</v>
      </c>
      <c r="J20" s="15">
        <f t="shared" si="0"/>
        <v>278887.701</v>
      </c>
      <c r="K20" s="15">
        <f>K11+K18</f>
        <v>7055456.05728</v>
      </c>
      <c r="L20" s="25"/>
    </row>
    <row r="21" spans="1:11" ht="15.75">
      <c r="A21" s="5"/>
      <c r="B21" s="30"/>
      <c r="C21" s="31"/>
      <c r="D21" s="31"/>
      <c r="E21" s="31"/>
      <c r="F21" s="31"/>
      <c r="G21" s="31"/>
      <c r="H21" s="31"/>
      <c r="I21" s="31"/>
      <c r="J21" s="31"/>
      <c r="K21" s="31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2010-10-25T08:51:19Z</dcterms:modified>
  <cp:category/>
  <cp:version/>
  <cp:contentType/>
  <cp:contentStatus/>
</cp:coreProperties>
</file>