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460" windowHeight="6030" activeTab="0"/>
  </bookViews>
  <sheets>
    <sheet name="Lizingo portfelio struktura" sheetId="1" r:id="rId1"/>
  </sheets>
  <definedNames>
    <definedName name="_xlnm.Print_Area" localSheetId="0">'Lizingo portfelio struktura'!$A$1:$T$77</definedName>
  </definedNames>
  <calcPr fullCalcOnLoad="1"/>
</workbook>
</file>

<file path=xl/sharedStrings.xml><?xml version="1.0" encoding="utf-8"?>
<sst xmlns="http://schemas.openxmlformats.org/spreadsheetml/2006/main" count="107" uniqueCount="78">
  <si>
    <t>Ataskaitinio laikotarpio pabaigai</t>
  </si>
  <si>
    <t>„Danske lizingas“</t>
  </si>
  <si>
    <t>„SEB  lizingas“</t>
  </si>
  <si>
    <t>„Šiaulių banko lizingas“</t>
  </si>
  <si>
    <t xml:space="preserve">„Swedbank" grupės įmonės Lietuvoje </t>
  </si>
  <si>
    <t>,,Ūkio banko lizingas”</t>
  </si>
  <si>
    <t xml:space="preserve">Dalis, (%) </t>
  </si>
  <si>
    <t>Lizingo portfelio struktūra pagal lizingo tipą</t>
  </si>
  <si>
    <t>1. Finansinis</t>
  </si>
  <si>
    <t>2. Veiklos</t>
  </si>
  <si>
    <t>Iš viso:</t>
  </si>
  <si>
    <t>Lizingo portfelio struktūra pagal turto rūšį</t>
  </si>
  <si>
    <t>A. Kilnojamasis turtas</t>
  </si>
  <si>
    <t>B. Nekilnojamasis turtas</t>
  </si>
  <si>
    <t>C. Nematerialusis turtas</t>
  </si>
  <si>
    <t>A.1. Pagal turto rūšį</t>
  </si>
  <si>
    <t>A.1.1. Pramonės įranga ir įrengimai</t>
  </si>
  <si>
    <t>1. Gaminimo įrengimai</t>
  </si>
  <si>
    <t>2. Keltuvai</t>
  </si>
  <si>
    <t>3. Traktoriai</t>
  </si>
  <si>
    <t>4. Ekskavatoriai</t>
  </si>
  <si>
    <t>5. Miško apdirbimo technika</t>
  </si>
  <si>
    <t>6. Žemės ūkio technika</t>
  </si>
  <si>
    <t>7. Medicininė technika</t>
  </si>
  <si>
    <t>8. Kiti įrengimai</t>
  </si>
  <si>
    <t>A.1.2. Org. technika ir biuro technika</t>
  </si>
  <si>
    <t>A.1.3. Kelių transporto priemonės</t>
  </si>
  <si>
    <t>1. Vilkikai (virš 16 t)</t>
  </si>
  <si>
    <t>2. Sunkvežimiai (iki 16 t)</t>
  </si>
  <si>
    <t>3. Priekabos</t>
  </si>
  <si>
    <t xml:space="preserve">4. Mikroautobusai </t>
  </si>
  <si>
    <t>5. Kelioniniai autobusai</t>
  </si>
  <si>
    <t>6. Miesto transporto autobusai</t>
  </si>
  <si>
    <t>7. Kitos transporto priemonės</t>
  </si>
  <si>
    <t>A.1.4. Lengvieji automobiliai</t>
  </si>
  <si>
    <t xml:space="preserve">1. Lengvieji komerciniai automobiliai </t>
  </si>
  <si>
    <t>2. Lengvieji keleiviniai automobiliai</t>
  </si>
  <si>
    <t>A.1.5. Laivai, lėktuvai ir geležinkelių riedmenys</t>
  </si>
  <si>
    <t>1. Laivai</t>
  </si>
  <si>
    <t>2. Lėktuvai</t>
  </si>
  <si>
    <t>3. Geležinkelių riedmenys</t>
  </si>
  <si>
    <t>A.1.6. Kitas turtas</t>
  </si>
  <si>
    <t>A.2. Pagal pirkėjus</t>
  </si>
  <si>
    <t>1. Privatus sektorius</t>
  </si>
  <si>
    <t>2. Valstybinis sektorius</t>
  </si>
  <si>
    <t>3. Fiziniai asmenys</t>
  </si>
  <si>
    <t>4. Kiti vartotojai (nerezidentai)</t>
  </si>
  <si>
    <t>A.3. Lizingo portfelio trukmė</t>
  </si>
  <si>
    <t>1. Iki metų</t>
  </si>
  <si>
    <t>2. Iki 2 metų</t>
  </si>
  <si>
    <t>3. Iki 3 metų</t>
  </si>
  <si>
    <t>4. Iki 5 metų</t>
  </si>
  <si>
    <t>5. daugiau nei 5 metai</t>
  </si>
  <si>
    <t>B.1. Pagal pastatus</t>
  </si>
  <si>
    <t>1. Pramoniniai pastatai</t>
  </si>
  <si>
    <t>2. Prekybos pastatai</t>
  </si>
  <si>
    <t>3. Biurai</t>
  </si>
  <si>
    <t>4. Viešbučiai ir laisvalaikio pastatai</t>
  </si>
  <si>
    <t>5. Gyvenamieji namai</t>
  </si>
  <si>
    <t>6. Butai</t>
  </si>
  <si>
    <t>7. Kiti pastatai</t>
  </si>
  <si>
    <t>B.2. Pagal pirkėjus</t>
  </si>
  <si>
    <t>B.3. Lizingo portfelio trukmė</t>
  </si>
  <si>
    <t>1. Iki 3 metų</t>
  </si>
  <si>
    <t>2. Iki 5 metų</t>
  </si>
  <si>
    <t>3. Iki 8 metų</t>
  </si>
  <si>
    <t>4. Iki 10 metų</t>
  </si>
  <si>
    <t>5. Iki 16 metų</t>
  </si>
  <si>
    <t>6. Iki 20 metų</t>
  </si>
  <si>
    <t>7. Daugiau nei 20 metų</t>
  </si>
  <si>
    <t>,,DnB NORD lizingas“</t>
  </si>
  <si>
    <t xml:space="preserve"> "Nordea Finance Lithuania“</t>
  </si>
  <si>
    <t>,,SNORO lizingas“</t>
  </si>
  <si>
    <t xml:space="preserve">           Lizingo portfelio struktūra</t>
  </si>
  <si>
    <t/>
  </si>
  <si>
    <t>2010 m.III ketv.</t>
  </si>
  <si>
    <t>UAB "Citadele faktoringas ir lizingas"</t>
  </si>
  <si>
    <t xml:space="preserve">    Ataskaitinio laikotarpio pabaigai, tūkst Lt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</si>
</sst>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0"/>
    <numFmt numFmtId="174" formatCode="0.0000%"/>
    <numFmt numFmtId="175" formatCode="_-* #,##0\ _L_t_-;\-* #,##0\ _L_t_-;_-* &quot;-&quot;??\ _L_t_-;_-@_-"/>
    <numFmt numFmtId="176" formatCode="_-* #,##0.0000\ _L_t_-;\-* #,##0.0000\ _L_t_-;_-* &quot;-&quot;??\ _L_t_-;_-@_-"/>
    <numFmt numFmtId="177" formatCode="0.000%"/>
    <numFmt numFmtId="178" formatCode="mm/dd/yy"/>
    <numFmt numFmtId="179" formatCode="m/d/yy"/>
    <numFmt numFmtId="180" formatCode="#,##0,"/>
    <numFmt numFmtId="181" formatCode="#,##0,;\(#,##0,\);\-"/>
    <numFmt numFmtId="182" formatCode="#,##0.0,"/>
    <numFmt numFmtId="183" formatCode="0.0000"/>
    <numFmt numFmtId="184" formatCode="0.0"/>
    <numFmt numFmtId="185" formatCode="yyyy/mm/dd\,\ hh:mm"/>
    <numFmt numFmtId="186" formatCode="_-* #,##0.000\ _L_t_-;\-* #,##0.000\ _L_t_-;_-* &quot;-&quot;??\ _L_t_-;_-@_-"/>
    <numFmt numFmtId="187" formatCode="_-* #,##0.0\ _L_t_-;\-* #,##0.0\ _L_t_-;_-* &quot;-&quot;??\ _L_t_-;_-@_-"/>
    <numFmt numFmtId="188" formatCode="mm"/>
    <numFmt numFmtId="189" formatCode="_-* #,##0.0000\ _L_t_-;\-* #,##0.0000\ _L_t_-;_-* &quot;-&quot;????\ _L_t_-;_-@_-"/>
    <numFmt numFmtId="190" formatCode="0.00000%"/>
    <numFmt numFmtId="191" formatCode="0.000000%"/>
    <numFmt numFmtId="192" formatCode="yy/mm"/>
    <numFmt numFmtId="193" formatCode="mm/yy"/>
    <numFmt numFmtId="194" formatCode="#,##0.00,"/>
    <numFmt numFmtId="195" formatCode="yyyy\-mm\-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"/>
    <numFmt numFmtId="201" formatCode="#,##0.000"/>
    <numFmt numFmtId="202" formatCode="#,##0.00000"/>
    <numFmt numFmtId="203" formatCode="#,##0\ &quot;Lt&quot;"/>
    <numFmt numFmtId="204" formatCode="#,##0\ _L_t"/>
    <numFmt numFmtId="205" formatCode="[$-427]yyyy\ &quot;m.&quot;\ mmmm\ d\ &quot;d.&quot;"/>
  </numFmts>
  <fonts count="47">
    <font>
      <sz val="10"/>
      <name val="CenturyOldStyleLT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6"/>
      <color indexed="36"/>
      <name val="Times New Roman Baltic"/>
      <family val="0"/>
    </font>
    <font>
      <u val="single"/>
      <sz val="6"/>
      <color indexed="12"/>
      <name val="Times New Roman Baltic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enturyOldStyleLT"/>
      <family val="0"/>
    </font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58" applyFont="1" applyFill="1" applyProtection="1">
      <alignment/>
      <protection/>
    </xf>
    <xf numFmtId="0" fontId="1" fillId="0" borderId="0" xfId="58" applyFont="1" applyFill="1" applyProtection="1">
      <alignment/>
      <protection/>
    </xf>
    <xf numFmtId="14" fontId="1" fillId="0" borderId="10" xfId="58" applyNumberFormat="1" applyFont="1" applyFill="1" applyBorder="1" applyAlignment="1" applyProtection="1">
      <alignment horizontal="center"/>
      <protection locked="0"/>
    </xf>
    <xf numFmtId="0" fontId="1" fillId="0" borderId="0" xfId="58" applyFont="1" applyFill="1" applyAlignment="1" applyProtection="1">
      <alignment vertical="top"/>
      <protection/>
    </xf>
    <xf numFmtId="0" fontId="2" fillId="0" borderId="11" xfId="58" applyFont="1" applyFill="1" applyBorder="1" applyProtection="1">
      <alignment/>
      <protection/>
    </xf>
    <xf numFmtId="0" fontId="2" fillId="0" borderId="11" xfId="58" applyFont="1" applyFill="1" applyBorder="1" applyAlignment="1" applyProtection="1">
      <alignment horizontal="center" vertical="center" wrapText="1"/>
      <protection/>
    </xf>
    <xf numFmtId="0" fontId="1" fillId="0" borderId="11" xfId="58" applyFont="1" applyFill="1" applyBorder="1" applyProtection="1">
      <alignment/>
      <protection/>
    </xf>
    <xf numFmtId="0" fontId="1" fillId="0" borderId="11" xfId="58" applyFont="1" applyFill="1" applyBorder="1" applyAlignment="1" applyProtection="1">
      <alignment vertical="top"/>
      <protection/>
    </xf>
    <xf numFmtId="0" fontId="2" fillId="0" borderId="12" xfId="58" applyFont="1" applyFill="1" applyBorder="1" applyProtection="1">
      <alignment/>
      <protection/>
    </xf>
    <xf numFmtId="0" fontId="1" fillId="0" borderId="12" xfId="58" applyFont="1" applyFill="1" applyBorder="1" applyProtection="1">
      <alignment/>
      <protection/>
    </xf>
    <xf numFmtId="0" fontId="1" fillId="0" borderId="13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top"/>
      <protection/>
    </xf>
    <xf numFmtId="0" fontId="1" fillId="0" borderId="0" xfId="58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58" applyFont="1" applyFill="1" applyAlignment="1" applyProtection="1">
      <alignment horizontal="center" vertical="top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57" applyNumberFormat="1" applyFont="1" applyFill="1" applyBorder="1" applyAlignment="1" applyProtection="1">
      <alignment horizontal="center"/>
      <protection locked="0"/>
    </xf>
    <xf numFmtId="10" fontId="1" fillId="0" borderId="0" xfId="58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2" fillId="0" borderId="0" xfId="58" applyFont="1" applyFill="1" applyBorder="1" applyAlignment="1" applyProtection="1">
      <alignment/>
      <protection/>
    </xf>
    <xf numFmtId="0" fontId="1" fillId="0" borderId="0" xfId="58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0" fontId="1" fillId="0" borderId="0" xfId="61" applyNumberFormat="1" applyFont="1" applyFill="1" applyBorder="1" applyAlignment="1" applyProtection="1">
      <alignment/>
      <protection/>
    </xf>
    <xf numFmtId="3" fontId="2" fillId="0" borderId="0" xfId="58" applyNumberFormat="1" applyFont="1" applyFill="1" applyBorder="1" applyAlignment="1" applyProtection="1">
      <alignment/>
      <protection/>
    </xf>
    <xf numFmtId="3" fontId="1" fillId="0" borderId="0" xfId="58" applyNumberFormat="1" applyFont="1" applyFill="1" applyBorder="1" applyAlignment="1" applyProtection="1">
      <alignment/>
      <protection locked="0"/>
    </xf>
    <xf numFmtId="10" fontId="1" fillId="0" borderId="0" xfId="0" applyNumberFormat="1" applyFont="1" applyFill="1" applyBorder="1" applyAlignment="1">
      <alignment/>
    </xf>
    <xf numFmtId="3" fontId="2" fillId="0" borderId="14" xfId="57" applyNumberFormat="1" applyFont="1" applyFill="1" applyBorder="1" applyAlignment="1" applyProtection="1">
      <alignment horizontal="right"/>
      <protection/>
    </xf>
    <xf numFmtId="10" fontId="2" fillId="0" borderId="11" xfId="58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right"/>
    </xf>
    <xf numFmtId="3" fontId="9" fillId="0" borderId="14" xfId="0" applyNumberFormat="1" applyFont="1" applyFill="1" applyBorder="1" applyAlignment="1" applyProtection="1">
      <alignment horizontal="right"/>
      <protection/>
    </xf>
    <xf numFmtId="10" fontId="2" fillId="0" borderId="11" xfId="0" applyNumberFormat="1" applyFont="1" applyFill="1" applyBorder="1" applyAlignment="1" applyProtection="1">
      <alignment horizontal="right"/>
      <protection/>
    </xf>
    <xf numFmtId="3" fontId="2" fillId="0" borderId="14" xfId="58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3" fontId="1" fillId="0" borderId="14" xfId="57" applyNumberFormat="1" applyFont="1" applyBorder="1" applyAlignment="1" applyProtection="1">
      <alignment horizontal="right"/>
      <protection locked="0"/>
    </xf>
    <xf numFmtId="10" fontId="1" fillId="0" borderId="11" xfId="62" applyNumberFormat="1" applyFont="1" applyBorder="1" applyAlignment="1" applyProtection="1">
      <alignment horizontal="right"/>
      <protection/>
    </xf>
    <xf numFmtId="10" fontId="1" fillId="0" borderId="11" xfId="61" applyNumberFormat="1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58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 applyProtection="1">
      <alignment horizontal="right"/>
      <protection locked="0"/>
    </xf>
    <xf numFmtId="10" fontId="1" fillId="0" borderId="11" xfId="61" applyNumberFormat="1" applyFont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172" fontId="1" fillId="0" borderId="11" xfId="61" applyNumberFormat="1" applyFont="1" applyFill="1" applyBorder="1" applyAlignment="1" applyProtection="1">
      <alignment horizontal="right"/>
      <protection/>
    </xf>
    <xf numFmtId="3" fontId="2" fillId="0" borderId="14" xfId="57" applyNumberFormat="1" applyFont="1" applyBorder="1" applyAlignment="1" applyProtection="1">
      <alignment horizontal="right"/>
      <protection/>
    </xf>
    <xf numFmtId="9" fontId="2" fillId="0" borderId="14" xfId="62" applyFont="1" applyBorder="1" applyAlignment="1" applyProtection="1">
      <alignment horizontal="right"/>
      <protection/>
    </xf>
    <xf numFmtId="10" fontId="2" fillId="0" borderId="11" xfId="61" applyNumberFormat="1" applyFont="1" applyFill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10" fontId="2" fillId="0" borderId="11" xfId="61" applyNumberFormat="1" applyFont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172" fontId="2" fillId="0" borderId="11" xfId="61" applyNumberFormat="1" applyFont="1" applyFill="1" applyBorder="1" applyAlignment="1" applyProtection="1">
      <alignment horizontal="right"/>
      <protection/>
    </xf>
    <xf numFmtId="3" fontId="2" fillId="0" borderId="11" xfId="57" applyNumberFormat="1" applyFont="1" applyFill="1" applyBorder="1" applyAlignment="1" applyProtection="1">
      <alignment horizontal="right"/>
      <protection/>
    </xf>
    <xf numFmtId="3" fontId="2" fillId="0" borderId="11" xfId="58" applyNumberFormat="1" applyFont="1" applyFill="1" applyBorder="1" applyAlignment="1" applyProtection="1">
      <alignment horizontal="right"/>
      <protection/>
    </xf>
    <xf numFmtId="3" fontId="1" fillId="0" borderId="11" xfId="57" applyNumberFormat="1" applyFont="1" applyBorder="1" applyAlignment="1" applyProtection="1">
      <alignment horizontal="right"/>
      <protection locked="0"/>
    </xf>
    <xf numFmtId="10" fontId="1" fillId="0" borderId="11" xfId="62" applyNumberFormat="1" applyFont="1" applyBorder="1" applyAlignment="1" applyProtection="1">
      <alignment horizontal="right"/>
      <protection/>
    </xf>
    <xf numFmtId="3" fontId="1" fillId="0" borderId="11" xfId="0" applyNumberFormat="1" applyFont="1" applyFill="1" applyBorder="1" applyAlignment="1">
      <alignment horizontal="right"/>
    </xf>
    <xf numFmtId="3" fontId="1" fillId="0" borderId="11" xfId="58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 applyProtection="1">
      <alignment horizontal="right"/>
      <protection locked="0"/>
    </xf>
    <xf numFmtId="10" fontId="1" fillId="0" borderId="11" xfId="62" applyNumberFormat="1" applyFont="1" applyFill="1" applyBorder="1" applyAlignment="1" applyProtection="1">
      <alignment horizontal="right"/>
      <protection/>
    </xf>
    <xf numFmtId="3" fontId="2" fillId="0" borderId="11" xfId="57" applyNumberFormat="1" applyFont="1" applyBorder="1" applyAlignment="1" applyProtection="1">
      <alignment horizontal="right"/>
      <protection/>
    </xf>
    <xf numFmtId="10" fontId="2" fillId="0" borderId="11" xfId="62" applyNumberFormat="1" applyFont="1" applyBorder="1" applyAlignment="1" applyProtection="1">
      <alignment horizontal="right"/>
      <protection/>
    </xf>
    <xf numFmtId="3" fontId="2" fillId="0" borderId="11" xfId="0" applyNumberFormat="1" applyFont="1" applyBorder="1" applyAlignment="1" applyProtection="1">
      <alignment horizontal="right"/>
      <protection/>
    </xf>
    <xf numFmtId="3" fontId="11" fillId="0" borderId="11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 applyProtection="1">
      <alignment horizontal="right"/>
      <protection/>
    </xf>
    <xf numFmtId="3" fontId="1" fillId="0" borderId="11" xfId="57" applyNumberFormat="1" applyFont="1" applyBorder="1" applyAlignment="1" applyProtection="1">
      <alignment horizontal="right"/>
      <protection locked="0"/>
    </xf>
    <xf numFmtId="10" fontId="1" fillId="0" borderId="11" xfId="57" applyNumberFormat="1" applyFont="1" applyBorder="1" applyAlignment="1" applyProtection="1">
      <alignment horizontal="right"/>
      <protection/>
    </xf>
    <xf numFmtId="10" fontId="1" fillId="0" borderId="11" xfId="0" applyNumberFormat="1" applyFont="1" applyFill="1" applyBorder="1" applyAlignment="1" applyProtection="1">
      <alignment horizontal="right"/>
      <protection/>
    </xf>
    <xf numFmtId="10" fontId="1" fillId="0" borderId="11" xfId="0" applyNumberFormat="1" applyFont="1" applyBorder="1" applyAlignment="1" applyProtection="1">
      <alignment horizontal="right"/>
      <protection/>
    </xf>
    <xf numFmtId="172" fontId="1" fillId="0" borderId="11" xfId="0" applyNumberFormat="1" applyFont="1" applyFill="1" applyBorder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 horizontal="right" vertical="top"/>
      <protection locked="0"/>
    </xf>
    <xf numFmtId="10" fontId="1" fillId="0" borderId="11" xfId="0" applyNumberFormat="1" applyFont="1" applyFill="1" applyBorder="1" applyAlignment="1" applyProtection="1">
      <alignment horizontal="right" vertical="top"/>
      <protection/>
    </xf>
    <xf numFmtId="3" fontId="1" fillId="0" borderId="11" xfId="0" applyNumberFormat="1" applyFont="1" applyBorder="1" applyAlignment="1" applyProtection="1">
      <alignment horizontal="right" vertical="top"/>
      <protection locked="0"/>
    </xf>
    <xf numFmtId="10" fontId="1" fillId="0" borderId="11" xfId="0" applyNumberFormat="1" applyFont="1" applyBorder="1" applyAlignment="1" applyProtection="1">
      <alignment horizontal="right" vertical="top"/>
      <protection/>
    </xf>
    <xf numFmtId="3" fontId="12" fillId="0" borderId="11" xfId="0" applyNumberFormat="1" applyFont="1" applyFill="1" applyBorder="1" applyAlignment="1" applyProtection="1">
      <alignment horizontal="right"/>
      <protection locked="0"/>
    </xf>
    <xf numFmtId="172" fontId="12" fillId="0" borderId="11" xfId="61" applyNumberFormat="1" applyFont="1" applyFill="1" applyBorder="1" applyAlignment="1" applyProtection="1">
      <alignment horizontal="right"/>
      <protection/>
    </xf>
    <xf numFmtId="3" fontId="2" fillId="0" borderId="11" xfId="57" applyNumberFormat="1" applyFont="1" applyBorder="1" applyAlignment="1" applyProtection="1">
      <alignment horizontal="right"/>
      <protection/>
    </xf>
    <xf numFmtId="10" fontId="2" fillId="0" borderId="11" xfId="62" applyNumberFormat="1" applyFont="1" applyBorder="1" applyAlignment="1" applyProtection="1">
      <alignment horizontal="right"/>
      <protection/>
    </xf>
    <xf numFmtId="3" fontId="1" fillId="0" borderId="11" xfId="58" applyNumberFormat="1" applyFont="1" applyFill="1" applyBorder="1" applyAlignment="1">
      <alignment horizontal="right"/>
      <protection/>
    </xf>
    <xf numFmtId="3" fontId="1" fillId="0" borderId="0" xfId="58" applyNumberFormat="1" applyFont="1" applyFill="1" applyAlignment="1">
      <alignment horizontal="right"/>
      <protection/>
    </xf>
    <xf numFmtId="10" fontId="2" fillId="0" borderId="11" xfId="62" applyNumberFormat="1" applyFont="1" applyFill="1" applyBorder="1" applyAlignment="1" applyProtection="1">
      <alignment horizontal="right"/>
      <protection/>
    </xf>
    <xf numFmtId="0" fontId="2" fillId="0" borderId="11" xfId="58" applyFont="1" applyFill="1" applyBorder="1" applyAlignment="1" applyProtection="1">
      <alignment horizontal="right"/>
      <protection/>
    </xf>
    <xf numFmtId="3" fontId="2" fillId="0" borderId="11" xfId="58" applyNumberFormat="1" applyFont="1" applyFill="1" applyBorder="1" applyAlignment="1" applyProtection="1">
      <alignment horizontal="right"/>
      <protection locked="0"/>
    </xf>
    <xf numFmtId="3" fontId="2" fillId="0" borderId="11" xfId="57" applyNumberFormat="1" applyFont="1" applyFill="1" applyBorder="1" applyAlignment="1" applyProtection="1">
      <alignment horizontal="right"/>
      <protection locked="0"/>
    </xf>
    <xf numFmtId="10" fontId="2" fillId="0" borderId="11" xfId="57" applyNumberFormat="1" applyFont="1" applyFill="1" applyBorder="1" applyAlignment="1" applyProtection="1">
      <alignment horizontal="right"/>
      <protection/>
    </xf>
    <xf numFmtId="3" fontId="5" fillId="0" borderId="11" xfId="0" applyNumberFormat="1" applyFont="1" applyFill="1" applyBorder="1" applyAlignment="1" applyProtection="1">
      <alignment horizontal="right"/>
      <protection/>
    </xf>
    <xf numFmtId="10" fontId="1" fillId="0" borderId="11" xfId="58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10" fontId="1" fillId="0" borderId="15" xfId="61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0" borderId="11" xfId="58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" fontId="2" fillId="0" borderId="14" xfId="58" applyNumberFormat="1" applyFont="1" applyFill="1" applyBorder="1" applyProtection="1">
      <alignment/>
      <protection/>
    </xf>
    <xf numFmtId="1" fontId="1" fillId="0" borderId="14" xfId="58" applyNumberFormat="1" applyFont="1" applyFill="1" applyBorder="1" applyProtection="1">
      <alignment/>
      <protection locked="0"/>
    </xf>
    <xf numFmtId="0" fontId="2" fillId="0" borderId="0" xfId="58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zingo formos" xfId="57"/>
    <cellStyle name="Normal_Snoro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08"/>
  <sheetViews>
    <sheetView tabSelected="1" view="pageBreakPreview" zoomScale="86" zoomScaleNormal="75" zoomScaleSheetLayoutView="86" zoomScalePageLayoutView="0" workbookViewId="0" topLeftCell="A1">
      <pane xSplit="5010" topLeftCell="C1" activePane="topRight" state="split"/>
      <selection pane="topLeft" activeCell="A37" sqref="A37:IV37"/>
      <selection pane="topRight" activeCell="E1" sqref="E1"/>
    </sheetView>
  </sheetViews>
  <sheetFormatPr defaultColWidth="9.00390625" defaultRowHeight="12.75"/>
  <cols>
    <col min="1" max="1" width="5.625" style="19" customWidth="1"/>
    <col min="2" max="2" width="46.00390625" style="19" customWidth="1"/>
    <col min="3" max="3" width="17.00390625" style="19" customWidth="1"/>
    <col min="4" max="4" width="11.375" style="19" customWidth="1"/>
    <col min="5" max="5" width="17.875" style="102" customWidth="1"/>
    <col min="6" max="6" width="11.625" style="19" customWidth="1"/>
    <col min="7" max="7" width="17.875" style="19" customWidth="1"/>
    <col min="8" max="8" width="11.625" style="19" customWidth="1"/>
    <col min="9" max="9" width="17.875" style="19" customWidth="1"/>
    <col min="10" max="10" width="12.625" style="19" customWidth="1"/>
    <col min="11" max="11" width="17.875" style="19" customWidth="1"/>
    <col min="12" max="12" width="11.00390625" style="19" customWidth="1"/>
    <col min="13" max="13" width="17.625" style="19" customWidth="1"/>
    <col min="14" max="14" width="12.125" style="19" customWidth="1"/>
    <col min="15" max="15" width="17.625" style="19" customWidth="1"/>
    <col min="16" max="16" width="14.375" style="19" customWidth="1"/>
    <col min="17" max="17" width="17.625" style="19" customWidth="1"/>
    <col min="18" max="18" width="10.625" style="19" customWidth="1"/>
    <col min="19" max="19" width="17.125" style="19" customWidth="1"/>
    <col min="20" max="20" width="12.875" style="19" customWidth="1"/>
    <col min="21" max="21" width="10.75390625" style="19" customWidth="1"/>
    <col min="22" max="16384" width="9.125" style="19" customWidth="1"/>
  </cols>
  <sheetData>
    <row r="1" spans="2:21" ht="15.75">
      <c r="B1" s="1" t="s">
        <v>73</v>
      </c>
      <c r="C1" s="3" t="s">
        <v>75</v>
      </c>
      <c r="D1" s="2"/>
      <c r="E1" s="9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2:21" ht="15.75">
      <c r="B2" s="4"/>
      <c r="C2" s="17" t="s">
        <v>77</v>
      </c>
      <c r="D2" s="2"/>
      <c r="E2" s="9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2:21" ht="15.75">
      <c r="B3" s="105"/>
      <c r="C3" s="105"/>
      <c r="D3" s="105"/>
      <c r="E3" s="99"/>
      <c r="F3" s="20"/>
      <c r="G3" s="20"/>
      <c r="H3" s="20"/>
      <c r="I3" s="20"/>
      <c r="J3" s="20"/>
      <c r="K3" s="20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24" ht="47.25" customHeight="1">
      <c r="B4" s="13"/>
      <c r="C4" s="106" t="s">
        <v>1</v>
      </c>
      <c r="D4" s="107"/>
      <c r="E4" s="106" t="s">
        <v>70</v>
      </c>
      <c r="F4" s="108"/>
      <c r="G4" s="106" t="s">
        <v>71</v>
      </c>
      <c r="H4" s="107"/>
      <c r="I4" s="106" t="s">
        <v>76</v>
      </c>
      <c r="J4" s="107"/>
      <c r="K4" s="106" t="s">
        <v>2</v>
      </c>
      <c r="L4" s="107"/>
      <c r="M4" s="111" t="s">
        <v>72</v>
      </c>
      <c r="N4" s="111"/>
      <c r="O4" s="106" t="s">
        <v>4</v>
      </c>
      <c r="P4" s="107"/>
      <c r="Q4" s="109" t="s">
        <v>3</v>
      </c>
      <c r="R4" s="110"/>
      <c r="S4" s="109" t="s">
        <v>5</v>
      </c>
      <c r="T4" s="110"/>
      <c r="U4" s="21"/>
      <c r="V4" s="22"/>
      <c r="W4" s="22"/>
      <c r="X4" s="22"/>
    </row>
    <row r="5" spans="5:24" ht="11.25" customHeight="1" hidden="1">
      <c r="E5" s="99"/>
      <c r="F5" s="20"/>
      <c r="G5" s="20"/>
      <c r="H5" s="20"/>
      <c r="I5" s="20"/>
      <c r="J5" s="20"/>
      <c r="K5" s="20"/>
      <c r="L5" s="18"/>
      <c r="M5" s="18"/>
      <c r="N5" s="18"/>
      <c r="O5" s="18"/>
      <c r="P5" s="18"/>
      <c r="Q5" s="23"/>
      <c r="R5" s="23"/>
      <c r="S5" s="18"/>
      <c r="T5" s="18"/>
      <c r="U5" s="18"/>
      <c r="V5" s="22"/>
      <c r="W5" s="22"/>
      <c r="X5" s="22"/>
    </row>
    <row r="6" spans="5:24" ht="12.75" customHeight="1" hidden="1">
      <c r="E6" s="99"/>
      <c r="F6" s="20"/>
      <c r="G6" s="20"/>
      <c r="H6" s="20"/>
      <c r="I6" s="20"/>
      <c r="J6" s="20"/>
      <c r="K6" s="20"/>
      <c r="L6" s="18"/>
      <c r="M6" s="18"/>
      <c r="N6" s="18"/>
      <c r="O6" s="18"/>
      <c r="P6" s="18"/>
      <c r="Q6" s="23"/>
      <c r="R6" s="23"/>
      <c r="S6" s="18"/>
      <c r="T6" s="18"/>
      <c r="U6" s="18"/>
      <c r="V6" s="22"/>
      <c r="W6" s="22"/>
      <c r="X6" s="22"/>
    </row>
    <row r="7" spans="2:24" ht="54" customHeight="1">
      <c r="B7" s="5"/>
      <c r="C7" s="6" t="s">
        <v>0</v>
      </c>
      <c r="D7" s="6" t="s">
        <v>6</v>
      </c>
      <c r="E7" s="100" t="s">
        <v>0</v>
      </c>
      <c r="F7" s="6" t="s">
        <v>6</v>
      </c>
      <c r="G7" s="6" t="s">
        <v>0</v>
      </c>
      <c r="H7" s="6" t="s">
        <v>6</v>
      </c>
      <c r="I7" s="6" t="s">
        <v>0</v>
      </c>
      <c r="J7" s="6" t="s">
        <v>6</v>
      </c>
      <c r="K7" s="6" t="s">
        <v>0</v>
      </c>
      <c r="L7" s="6" t="s">
        <v>6</v>
      </c>
      <c r="M7" s="6" t="s">
        <v>0</v>
      </c>
      <c r="N7" s="6" t="s">
        <v>6</v>
      </c>
      <c r="O7" s="6" t="s">
        <v>0</v>
      </c>
      <c r="P7" s="6" t="s">
        <v>6</v>
      </c>
      <c r="Q7" s="6" t="s">
        <v>0</v>
      </c>
      <c r="R7" s="6" t="s">
        <v>6</v>
      </c>
      <c r="S7" s="6" t="s">
        <v>0</v>
      </c>
      <c r="T7" s="6" t="s">
        <v>6</v>
      </c>
      <c r="U7" s="12"/>
      <c r="V7" s="22"/>
      <c r="W7" s="22"/>
      <c r="X7" s="22"/>
    </row>
    <row r="8" spans="2:24" s="25" customFormat="1" ht="15.75">
      <c r="B8" s="5" t="s">
        <v>7</v>
      </c>
      <c r="C8" s="36"/>
      <c r="D8" s="37"/>
      <c r="E8" s="101"/>
      <c r="F8" s="38"/>
      <c r="G8" s="39"/>
      <c r="H8" s="40"/>
      <c r="I8" s="41"/>
      <c r="J8" s="38"/>
      <c r="K8" s="42"/>
      <c r="L8" s="40"/>
      <c r="M8" s="41"/>
      <c r="N8" s="38"/>
      <c r="O8" s="43"/>
      <c r="P8" s="38"/>
      <c r="Q8" s="44"/>
      <c r="R8" s="37"/>
      <c r="S8" s="41"/>
      <c r="T8" s="37"/>
      <c r="U8" s="31"/>
      <c r="V8" s="29"/>
      <c r="W8" s="24"/>
      <c r="X8" s="24"/>
    </row>
    <row r="9" spans="2:24" ht="15.75">
      <c r="B9" s="7" t="s">
        <v>8</v>
      </c>
      <c r="C9" s="45">
        <v>227036.9054600001</v>
      </c>
      <c r="D9" s="46">
        <v>0.8799245314160957</v>
      </c>
      <c r="E9" s="104">
        <v>453878</v>
      </c>
      <c r="F9" s="47">
        <v>0.9745706120187838</v>
      </c>
      <c r="G9" s="48">
        <v>400437</v>
      </c>
      <c r="H9" s="47">
        <v>0.9325674442001715</v>
      </c>
      <c r="I9" s="49">
        <v>62969</v>
      </c>
      <c r="J9" s="47">
        <v>1</v>
      </c>
      <c r="K9" s="50">
        <v>2128632</v>
      </c>
      <c r="L9" s="51">
        <v>0.9242918001708217</v>
      </c>
      <c r="M9" s="49">
        <v>196360</v>
      </c>
      <c r="N9" s="47">
        <v>1</v>
      </c>
      <c r="O9" s="52">
        <v>2092498.5574000005</v>
      </c>
      <c r="P9" s="53">
        <v>0.9238047517244311</v>
      </c>
      <c r="Q9" s="49">
        <v>118878</v>
      </c>
      <c r="R9" s="47">
        <v>0.9922375801282052</v>
      </c>
      <c r="S9" s="49">
        <v>278887.701109999</v>
      </c>
      <c r="T9" s="47">
        <v>1</v>
      </c>
      <c r="U9" s="20"/>
      <c r="V9" s="30"/>
      <c r="W9" s="22"/>
      <c r="X9" s="22"/>
    </row>
    <row r="10" spans="2:24" ht="15.75">
      <c r="B10" s="7" t="s">
        <v>9</v>
      </c>
      <c r="C10" s="45">
        <v>30981.70562999994</v>
      </c>
      <c r="D10" s="46">
        <v>0.12007546858390437</v>
      </c>
      <c r="E10" s="104">
        <v>11843</v>
      </c>
      <c r="F10" s="47">
        <v>0.02542938798121622</v>
      </c>
      <c r="G10" s="48">
        <v>28955</v>
      </c>
      <c r="H10" s="47">
        <v>0.0674325557998286</v>
      </c>
      <c r="I10" s="49">
        <v>0</v>
      </c>
      <c r="J10" s="47">
        <v>0</v>
      </c>
      <c r="K10" s="50">
        <v>174355</v>
      </c>
      <c r="L10" s="51">
        <v>0.07570819982917837</v>
      </c>
      <c r="M10" s="49">
        <v>0</v>
      </c>
      <c r="N10" s="47">
        <v>0</v>
      </c>
      <c r="O10" s="52">
        <v>172588.90128</v>
      </c>
      <c r="P10" s="53">
        <v>0.07619524827556887</v>
      </c>
      <c r="Q10" s="49">
        <v>930</v>
      </c>
      <c r="R10" s="47">
        <v>0.007762419871794872</v>
      </c>
      <c r="S10" s="49">
        <v>0</v>
      </c>
      <c r="T10" s="47">
        <v>0</v>
      </c>
      <c r="U10" s="20"/>
      <c r="V10" s="30"/>
      <c r="W10" s="22"/>
      <c r="X10" s="22"/>
    </row>
    <row r="11" spans="2:24" s="25" customFormat="1" ht="15.75">
      <c r="B11" s="5" t="s">
        <v>10</v>
      </c>
      <c r="C11" s="54">
        <v>258018.61109000002</v>
      </c>
      <c r="D11" s="55">
        <v>1</v>
      </c>
      <c r="E11" s="103">
        <f>SUM(E9:E10)</f>
        <v>465721</v>
      </c>
      <c r="F11" s="56">
        <v>1</v>
      </c>
      <c r="G11" s="42">
        <v>429392</v>
      </c>
      <c r="H11" s="56">
        <v>1</v>
      </c>
      <c r="I11" s="41">
        <v>62969</v>
      </c>
      <c r="J11" s="56">
        <v>1</v>
      </c>
      <c r="K11" s="57">
        <v>2302987</v>
      </c>
      <c r="L11" s="58">
        <v>1</v>
      </c>
      <c r="M11" s="41">
        <v>196360</v>
      </c>
      <c r="N11" s="56">
        <v>1</v>
      </c>
      <c r="O11" s="59">
        <v>2265087.4586800006</v>
      </c>
      <c r="P11" s="60">
        <v>1</v>
      </c>
      <c r="Q11" s="41">
        <v>119808</v>
      </c>
      <c r="R11" s="56">
        <v>1</v>
      </c>
      <c r="S11" s="41">
        <v>278887.701109999</v>
      </c>
      <c r="T11" s="56">
        <v>1</v>
      </c>
      <c r="U11" s="31"/>
      <c r="V11" s="29"/>
      <c r="W11" s="24"/>
      <c r="X11" s="24"/>
    </row>
    <row r="12" spans="2:24" s="25" customFormat="1" ht="15.75">
      <c r="B12" s="5" t="s">
        <v>11</v>
      </c>
      <c r="C12" s="61"/>
      <c r="D12" s="37"/>
      <c r="E12" s="62"/>
      <c r="F12" s="37"/>
      <c r="G12" s="43"/>
      <c r="H12" s="40"/>
      <c r="I12" s="62"/>
      <c r="J12" s="37"/>
      <c r="K12" s="59"/>
      <c r="L12" s="40"/>
      <c r="M12" s="62"/>
      <c r="N12" s="37"/>
      <c r="O12" s="43"/>
      <c r="P12" s="38"/>
      <c r="Q12" s="38"/>
      <c r="R12" s="38"/>
      <c r="S12" s="62"/>
      <c r="T12" s="37"/>
      <c r="U12" s="31"/>
      <c r="V12" s="29"/>
      <c r="W12" s="24"/>
      <c r="X12" s="24"/>
    </row>
    <row r="13" spans="2:24" ht="15.75">
      <c r="B13" s="7" t="s">
        <v>12</v>
      </c>
      <c r="C13" s="63">
        <v>221361.61109000002</v>
      </c>
      <c r="D13" s="64">
        <v>0.8579288530965171</v>
      </c>
      <c r="E13" s="66">
        <v>431785</v>
      </c>
      <c r="F13" s="47">
        <v>0.9271323388895927</v>
      </c>
      <c r="G13" s="65">
        <v>429392</v>
      </c>
      <c r="H13" s="47">
        <v>1</v>
      </c>
      <c r="I13" s="66">
        <v>57728</v>
      </c>
      <c r="J13" s="47">
        <v>0.9167685686607696</v>
      </c>
      <c r="K13" s="67">
        <v>1575549</v>
      </c>
      <c r="L13" s="51">
        <v>0.684132824023757</v>
      </c>
      <c r="M13" s="66">
        <v>153264</v>
      </c>
      <c r="N13" s="47">
        <v>0.7805255652882461</v>
      </c>
      <c r="O13" s="52">
        <v>1866009</v>
      </c>
      <c r="P13" s="53">
        <v>0.8238133899492602</v>
      </c>
      <c r="Q13" s="66">
        <v>77419</v>
      </c>
      <c r="R13" s="47">
        <v>0.6461922409188035</v>
      </c>
      <c r="S13" s="66">
        <v>98887.15842</v>
      </c>
      <c r="T13" s="47">
        <v>0.3545769785702988</v>
      </c>
      <c r="U13" s="20"/>
      <c r="V13" s="30"/>
      <c r="W13" s="22"/>
      <c r="X13" s="22"/>
    </row>
    <row r="14" spans="2:24" ht="15.75">
      <c r="B14" s="7" t="s">
        <v>13</v>
      </c>
      <c r="C14" s="63">
        <v>36655</v>
      </c>
      <c r="D14" s="64">
        <v>0.14206339552465186</v>
      </c>
      <c r="E14" s="66">
        <v>33936</v>
      </c>
      <c r="F14" s="47">
        <v>0.07286766111040731</v>
      </c>
      <c r="G14" s="52">
        <v>0</v>
      </c>
      <c r="H14" s="47">
        <v>0</v>
      </c>
      <c r="I14" s="66">
        <v>5241</v>
      </c>
      <c r="J14" s="47">
        <v>0.08323143133923042</v>
      </c>
      <c r="K14" s="67">
        <v>727438</v>
      </c>
      <c r="L14" s="51">
        <v>0.31586717597624303</v>
      </c>
      <c r="M14" s="66">
        <v>42784</v>
      </c>
      <c r="N14" s="47">
        <v>0.21788551639845183</v>
      </c>
      <c r="O14" s="52">
        <v>399078</v>
      </c>
      <c r="P14" s="53">
        <v>0.17618661005073977</v>
      </c>
      <c r="Q14" s="66">
        <v>42380</v>
      </c>
      <c r="R14" s="47">
        <v>0.3537326388888889</v>
      </c>
      <c r="S14" s="66">
        <v>179841.67999</v>
      </c>
      <c r="T14" s="47">
        <v>0.644853391792515</v>
      </c>
      <c r="U14" s="20"/>
      <c r="V14" s="30"/>
      <c r="W14" s="22"/>
      <c r="X14" s="22"/>
    </row>
    <row r="15" spans="2:24" ht="15.75">
      <c r="B15" s="7" t="s">
        <v>14</v>
      </c>
      <c r="C15" s="63">
        <v>2</v>
      </c>
      <c r="D15" s="64">
        <v>7.751378830972684E-06</v>
      </c>
      <c r="E15" s="52">
        <v>0</v>
      </c>
      <c r="F15" s="68">
        <v>0</v>
      </c>
      <c r="G15" s="52">
        <v>0</v>
      </c>
      <c r="H15" s="47">
        <v>0</v>
      </c>
      <c r="I15" s="66">
        <v>0</v>
      </c>
      <c r="J15" s="68">
        <v>0</v>
      </c>
      <c r="K15" s="67">
        <v>0</v>
      </c>
      <c r="L15" s="51">
        <v>0</v>
      </c>
      <c r="M15" s="66">
        <v>312</v>
      </c>
      <c r="N15" s="47"/>
      <c r="O15" s="52"/>
      <c r="P15" s="47">
        <v>0</v>
      </c>
      <c r="Q15" s="66">
        <v>9</v>
      </c>
      <c r="R15" s="47" t="s">
        <v>74</v>
      </c>
      <c r="S15" s="66">
        <v>158.8447</v>
      </c>
      <c r="T15" s="47">
        <v>0.0005695650950822977</v>
      </c>
      <c r="U15" s="32"/>
      <c r="V15" s="30"/>
      <c r="W15" s="22"/>
      <c r="X15" s="22"/>
    </row>
    <row r="16" spans="2:24" s="25" customFormat="1" ht="15.75">
      <c r="B16" s="5" t="s">
        <v>10</v>
      </c>
      <c r="C16" s="69">
        <v>258018.61109000002</v>
      </c>
      <c r="D16" s="70">
        <v>1</v>
      </c>
      <c r="E16" s="62">
        <v>465721</v>
      </c>
      <c r="F16" s="56">
        <v>1</v>
      </c>
      <c r="G16" s="59">
        <v>429392</v>
      </c>
      <c r="H16" s="56">
        <v>1</v>
      </c>
      <c r="I16" s="62">
        <v>62969</v>
      </c>
      <c r="J16" s="56">
        <v>1</v>
      </c>
      <c r="K16" s="71">
        <v>2302987</v>
      </c>
      <c r="L16" s="58">
        <v>1</v>
      </c>
      <c r="M16" s="62">
        <v>196360</v>
      </c>
      <c r="N16" s="56">
        <v>1</v>
      </c>
      <c r="O16" s="59">
        <v>2265087</v>
      </c>
      <c r="P16" s="60">
        <v>1</v>
      </c>
      <c r="Q16" s="62">
        <v>119808</v>
      </c>
      <c r="R16" s="56">
        <v>1</v>
      </c>
      <c r="S16" s="62">
        <v>278887.68311000004</v>
      </c>
      <c r="T16" s="56">
        <v>1</v>
      </c>
      <c r="U16" s="33"/>
      <c r="V16" s="29"/>
      <c r="W16" s="24"/>
      <c r="X16" s="24"/>
    </row>
    <row r="17" spans="2:24" s="25" customFormat="1" ht="15.75">
      <c r="B17" s="5" t="s">
        <v>12</v>
      </c>
      <c r="C17" s="61"/>
      <c r="D17" s="56"/>
      <c r="E17" s="62"/>
      <c r="F17" s="56"/>
      <c r="G17" s="72"/>
      <c r="H17" s="56"/>
      <c r="I17" s="62"/>
      <c r="J17" s="56"/>
      <c r="K17" s="59"/>
      <c r="L17" s="40"/>
      <c r="M17" s="62"/>
      <c r="N17" s="56"/>
      <c r="O17" s="59">
        <v>1790955.7919100074</v>
      </c>
      <c r="P17" s="73"/>
      <c r="Q17" s="38"/>
      <c r="R17" s="38"/>
      <c r="S17" s="62"/>
      <c r="T17" s="56"/>
      <c r="U17" s="31"/>
      <c r="V17" s="29"/>
      <c r="W17" s="24"/>
      <c r="X17" s="24"/>
    </row>
    <row r="18" spans="2:24" s="25" customFormat="1" ht="15.75">
      <c r="B18" s="5" t="s">
        <v>15</v>
      </c>
      <c r="C18" s="61"/>
      <c r="D18" s="56"/>
      <c r="E18" s="62">
        <v>431785</v>
      </c>
      <c r="F18" s="56">
        <v>1</v>
      </c>
      <c r="G18" s="59">
        <v>429392</v>
      </c>
      <c r="H18" s="56">
        <v>1</v>
      </c>
      <c r="I18" s="62">
        <v>57728</v>
      </c>
      <c r="J18" s="56">
        <v>1</v>
      </c>
      <c r="K18" s="71">
        <v>1575549</v>
      </c>
      <c r="L18" s="58">
        <v>1</v>
      </c>
      <c r="M18" s="62">
        <v>26567</v>
      </c>
      <c r="N18" s="56">
        <v>1</v>
      </c>
      <c r="O18" s="59">
        <v>1866009</v>
      </c>
      <c r="P18" s="60"/>
      <c r="Q18" s="62">
        <v>77419</v>
      </c>
      <c r="R18" s="56">
        <v>1</v>
      </c>
      <c r="S18" s="62">
        <v>98887.1584199995</v>
      </c>
      <c r="T18" s="56">
        <v>1</v>
      </c>
      <c r="U18" s="31"/>
      <c r="V18" s="29"/>
      <c r="W18" s="24"/>
      <c r="X18" s="24"/>
    </row>
    <row r="19" spans="2:24" ht="15.75">
      <c r="B19" s="7" t="s">
        <v>16</v>
      </c>
      <c r="C19" s="74">
        <v>73385</v>
      </c>
      <c r="D19" s="46">
        <v>1.0000017568990307</v>
      </c>
      <c r="E19" s="66">
        <v>169414</v>
      </c>
      <c r="F19" s="47">
        <v>0.3923573074562572</v>
      </c>
      <c r="G19" s="52">
        <v>102370</v>
      </c>
      <c r="H19" s="47">
        <v>0.2384068636583821</v>
      </c>
      <c r="I19" s="66">
        <v>9025</v>
      </c>
      <c r="J19" s="47">
        <v>0.15633661308203992</v>
      </c>
      <c r="K19" s="67">
        <v>345432</v>
      </c>
      <c r="L19" s="51">
        <v>0.2192454820510184</v>
      </c>
      <c r="M19" s="66">
        <v>3138</v>
      </c>
      <c r="N19" s="47">
        <v>0.1181164602702601</v>
      </c>
      <c r="O19" s="52">
        <v>830368</v>
      </c>
      <c r="P19" s="53">
        <v>0.4449967819019094</v>
      </c>
      <c r="Q19" s="66">
        <v>21948</v>
      </c>
      <c r="R19" s="47">
        <v>0.2834962993580387</v>
      </c>
      <c r="S19" s="66">
        <v>7488.49422</v>
      </c>
      <c r="T19" s="47">
        <v>0.07572767121282235</v>
      </c>
      <c r="U19" s="34"/>
      <c r="V19" s="30"/>
      <c r="W19" s="22"/>
      <c r="X19" s="22"/>
    </row>
    <row r="20" spans="2:24" ht="15.75">
      <c r="B20" s="7" t="s">
        <v>17</v>
      </c>
      <c r="C20" s="74">
        <v>50118</v>
      </c>
      <c r="D20" s="75">
        <v>0.2264078209099377</v>
      </c>
      <c r="E20" s="66">
        <v>93781</v>
      </c>
      <c r="F20" s="47">
        <v>0.21719374225598387</v>
      </c>
      <c r="G20" s="52">
        <v>42572</v>
      </c>
      <c r="H20" s="76">
        <v>0.09914483735141782</v>
      </c>
      <c r="I20" s="66">
        <v>1160</v>
      </c>
      <c r="J20" s="47">
        <v>0.020094235033259425</v>
      </c>
      <c r="K20" s="67">
        <v>244639</v>
      </c>
      <c r="L20" s="77">
        <v>0.15527222574480387</v>
      </c>
      <c r="M20" s="66">
        <v>1702</v>
      </c>
      <c r="N20" s="47">
        <v>0.06406444084766816</v>
      </c>
      <c r="O20" s="52">
        <v>196591</v>
      </c>
      <c r="P20" s="78">
        <v>0.10535372551793694</v>
      </c>
      <c r="Q20" s="66">
        <v>10984</v>
      </c>
      <c r="R20" s="47">
        <v>0.14187731693770264</v>
      </c>
      <c r="S20" s="66">
        <v>5945.29814</v>
      </c>
      <c r="T20" s="47">
        <v>0.06012204451005429</v>
      </c>
      <c r="U20" s="35"/>
      <c r="V20" s="30"/>
      <c r="W20" s="22"/>
      <c r="X20" s="22"/>
    </row>
    <row r="21" spans="2:24" ht="15.75">
      <c r="B21" s="7" t="s">
        <v>18</v>
      </c>
      <c r="C21" s="74">
        <v>7354</v>
      </c>
      <c r="D21" s="75">
        <v>0.03322165918375996</v>
      </c>
      <c r="E21" s="66">
        <v>700</v>
      </c>
      <c r="F21" s="47">
        <v>0.0016211772062484802</v>
      </c>
      <c r="G21" s="52">
        <v>3931</v>
      </c>
      <c r="H21" s="76">
        <v>0.009154804933487349</v>
      </c>
      <c r="I21" s="66">
        <v>335</v>
      </c>
      <c r="J21" s="47">
        <v>0.005803076496674058</v>
      </c>
      <c r="K21" s="67">
        <v>0</v>
      </c>
      <c r="L21" s="77">
        <v>0</v>
      </c>
      <c r="M21" s="66">
        <v>0</v>
      </c>
      <c r="N21" s="47">
        <v>0</v>
      </c>
      <c r="O21" s="52">
        <v>12028</v>
      </c>
      <c r="P21" s="78">
        <v>0.006445842436987174</v>
      </c>
      <c r="Q21" s="66">
        <v>38</v>
      </c>
      <c r="R21" s="47">
        <v>0.0004908355829964221</v>
      </c>
      <c r="S21" s="66">
        <v>163.00305</v>
      </c>
      <c r="T21" s="47">
        <v>0.0016483742945437225</v>
      </c>
      <c r="U21" s="20"/>
      <c r="V21" s="30"/>
      <c r="W21" s="22"/>
      <c r="X21" s="22"/>
    </row>
    <row r="22" spans="2:24" ht="15.75">
      <c r="B22" s="7" t="s">
        <v>19</v>
      </c>
      <c r="C22" s="74">
        <v>1214</v>
      </c>
      <c r="D22" s="75">
        <v>0.005484239087446912</v>
      </c>
      <c r="E22" s="66">
        <v>35058</v>
      </c>
      <c r="F22" s="47">
        <v>0.08119318642379889</v>
      </c>
      <c r="G22" s="52">
        <v>5909</v>
      </c>
      <c r="H22" s="76">
        <v>0.013761318329172411</v>
      </c>
      <c r="I22" s="66">
        <v>384</v>
      </c>
      <c r="J22" s="47">
        <v>0.0066518847006651885</v>
      </c>
      <c r="K22" s="67">
        <v>0</v>
      </c>
      <c r="L22" s="77">
        <v>0</v>
      </c>
      <c r="M22" s="66">
        <v>93</v>
      </c>
      <c r="N22" s="47">
        <v>0.003500583430571762</v>
      </c>
      <c r="O22" s="52">
        <v>7050</v>
      </c>
      <c r="P22" s="78">
        <v>0.003778116825803091</v>
      </c>
      <c r="Q22" s="66">
        <v>1226</v>
      </c>
      <c r="R22" s="47">
        <v>0.015835905914568776</v>
      </c>
      <c r="S22" s="66">
        <v>161.7226</v>
      </c>
      <c r="T22" s="47">
        <v>0.0016354256971680998</v>
      </c>
      <c r="U22" s="20"/>
      <c r="V22" s="30"/>
      <c r="W22" s="22"/>
      <c r="X22" s="22"/>
    </row>
    <row r="23" spans="2:24" ht="15.75">
      <c r="B23" s="7" t="s">
        <v>20</v>
      </c>
      <c r="C23" s="74">
        <v>2508</v>
      </c>
      <c r="D23" s="75">
        <v>0.011329877785269239</v>
      </c>
      <c r="E23" s="66">
        <v>4657</v>
      </c>
      <c r="F23" s="47">
        <v>0.010785460356427388</v>
      </c>
      <c r="G23" s="52">
        <v>24725</v>
      </c>
      <c r="H23" s="76">
        <v>0.05758141744606327</v>
      </c>
      <c r="I23" s="66">
        <v>331</v>
      </c>
      <c r="J23" s="47">
        <v>0.005733786031042128</v>
      </c>
      <c r="K23" s="67">
        <v>0</v>
      </c>
      <c r="L23" s="77">
        <v>0</v>
      </c>
      <c r="M23" s="66">
        <v>289</v>
      </c>
      <c r="N23" s="47">
        <v>0.010878157112206873</v>
      </c>
      <c r="O23" s="52">
        <v>40549</v>
      </c>
      <c r="P23" s="78">
        <v>0.021730334633970148</v>
      </c>
      <c r="Q23" s="66">
        <v>0</v>
      </c>
      <c r="R23" s="47">
        <v>0</v>
      </c>
      <c r="S23" s="66">
        <v>662.19235</v>
      </c>
      <c r="T23" s="47">
        <v>0.006696444316738244</v>
      </c>
      <c r="U23" s="20"/>
      <c r="V23" s="30"/>
      <c r="W23" s="22"/>
      <c r="X23" s="22"/>
    </row>
    <row r="24" spans="2:24" ht="15.75">
      <c r="B24" s="7" t="s">
        <v>21</v>
      </c>
      <c r="C24" s="74">
        <v>509</v>
      </c>
      <c r="D24" s="75">
        <v>0.0022994050210135737</v>
      </c>
      <c r="E24" s="66">
        <v>1904</v>
      </c>
      <c r="F24" s="47">
        <v>0.004409602000995866</v>
      </c>
      <c r="G24" s="52">
        <v>13080</v>
      </c>
      <c r="H24" s="76">
        <v>0.030461676044267243</v>
      </c>
      <c r="I24" s="66">
        <v>384</v>
      </c>
      <c r="J24" s="47">
        <v>0.0066518847006651885</v>
      </c>
      <c r="K24" s="67">
        <v>0</v>
      </c>
      <c r="L24" s="77">
        <v>0</v>
      </c>
      <c r="M24" s="66">
        <v>0</v>
      </c>
      <c r="N24" s="47">
        <v>0</v>
      </c>
      <c r="O24" s="52">
        <v>5639</v>
      </c>
      <c r="P24" s="78">
        <v>0.0030219575575466144</v>
      </c>
      <c r="Q24" s="66">
        <v>132</v>
      </c>
      <c r="R24" s="47">
        <v>0.0017050078146191503</v>
      </c>
      <c r="S24" s="66">
        <v>10.20663</v>
      </c>
      <c r="T24" s="47">
        <v>0.00010321491853016735</v>
      </c>
      <c r="U24" s="20"/>
      <c r="V24" s="30"/>
      <c r="W24" s="22"/>
      <c r="X24" s="22"/>
    </row>
    <row r="25" spans="2:24" ht="15.75">
      <c r="B25" s="7" t="s">
        <v>22</v>
      </c>
      <c r="C25" s="74">
        <v>391</v>
      </c>
      <c r="D25" s="75">
        <v>0.0017663405957098375</v>
      </c>
      <c r="E25" s="66">
        <v>24049</v>
      </c>
      <c r="F25" s="47">
        <v>0.055696700904385284</v>
      </c>
      <c r="G25" s="52">
        <v>4380</v>
      </c>
      <c r="H25" s="76">
        <v>0.010200469501061966</v>
      </c>
      <c r="I25" s="66">
        <v>833</v>
      </c>
      <c r="J25" s="47">
        <v>0.014429739467849223</v>
      </c>
      <c r="K25" s="67">
        <v>17234</v>
      </c>
      <c r="L25" s="77">
        <v>0.010938409405229542</v>
      </c>
      <c r="M25" s="66">
        <v>92</v>
      </c>
      <c r="N25" s="47">
        <v>0.0034629427485226034</v>
      </c>
      <c r="O25" s="52">
        <v>42369</v>
      </c>
      <c r="P25" s="78">
        <v>0.02270567826843279</v>
      </c>
      <c r="Q25" s="66">
        <v>1735</v>
      </c>
      <c r="R25" s="47">
        <v>0.022410519381547166</v>
      </c>
      <c r="S25" s="66">
        <v>475.94108</v>
      </c>
      <c r="T25" s="47">
        <v>0.004812971548626712</v>
      </c>
      <c r="U25" s="20"/>
      <c r="V25" s="30"/>
      <c r="W25" s="22"/>
      <c r="X25" s="22"/>
    </row>
    <row r="26" spans="2:24" ht="15.75">
      <c r="B26" s="7" t="s">
        <v>23</v>
      </c>
      <c r="C26" s="74">
        <v>260</v>
      </c>
      <c r="D26" s="75">
        <v>0.0011745487337200965</v>
      </c>
      <c r="E26" s="66">
        <v>1900</v>
      </c>
      <c r="F26" s="47">
        <v>0.004400338131245875</v>
      </c>
      <c r="G26" s="52">
        <v>809</v>
      </c>
      <c r="H26" s="76">
        <v>0.0018840593210865597</v>
      </c>
      <c r="I26" s="66">
        <v>914</v>
      </c>
      <c r="J26" s="47">
        <v>0.015832871396895785</v>
      </c>
      <c r="K26" s="67">
        <v>6369</v>
      </c>
      <c r="L26" s="77">
        <v>0.004042400458506844</v>
      </c>
      <c r="M26" s="66">
        <v>0</v>
      </c>
      <c r="N26" s="47">
        <v>0</v>
      </c>
      <c r="O26" s="52">
        <v>28162</v>
      </c>
      <c r="P26" s="78">
        <v>0.015092102985569737</v>
      </c>
      <c r="Q26" s="66">
        <v>544</v>
      </c>
      <c r="R26" s="47">
        <v>0.007026698872369831</v>
      </c>
      <c r="S26" s="66">
        <v>0</v>
      </c>
      <c r="T26" s="47">
        <v>0</v>
      </c>
      <c r="U26" s="20"/>
      <c r="V26" s="30"/>
      <c r="W26" s="22"/>
      <c r="X26" s="22"/>
    </row>
    <row r="27" spans="2:24" ht="15.75">
      <c r="B27" s="7" t="s">
        <v>24</v>
      </c>
      <c r="C27" s="74">
        <v>11031</v>
      </c>
      <c r="D27" s="75">
        <v>0.04983248877563994</v>
      </c>
      <c r="E27" s="66">
        <v>7365</v>
      </c>
      <c r="F27" s="47">
        <v>0.01705710017717151</v>
      </c>
      <c r="G27" s="52">
        <v>6964</v>
      </c>
      <c r="H27" s="76">
        <v>0.016218280731825466</v>
      </c>
      <c r="I27" s="66">
        <v>4684</v>
      </c>
      <c r="J27" s="47">
        <v>0.08113913525498892</v>
      </c>
      <c r="K27" s="67">
        <v>77190</v>
      </c>
      <c r="L27" s="77">
        <v>0.048992446442478146</v>
      </c>
      <c r="M27" s="66">
        <v>962</v>
      </c>
      <c r="N27" s="47">
        <v>0.036210336131290696</v>
      </c>
      <c r="O27" s="52">
        <v>497981</v>
      </c>
      <c r="P27" s="78">
        <v>0.26686955957875874</v>
      </c>
      <c r="Q27" s="66">
        <v>7289</v>
      </c>
      <c r="R27" s="47">
        <v>0.09415001485423474</v>
      </c>
      <c r="S27" s="66">
        <v>70.13037</v>
      </c>
      <c r="T27" s="47">
        <v>0.000709195927161119</v>
      </c>
      <c r="U27" s="20"/>
      <c r="V27" s="30"/>
      <c r="W27" s="22"/>
      <c r="X27" s="22"/>
    </row>
    <row r="28" spans="2:24" ht="15.75">
      <c r="B28" s="7" t="s">
        <v>25</v>
      </c>
      <c r="C28" s="74">
        <v>1389</v>
      </c>
      <c r="D28" s="75">
        <v>0.006274800735143131</v>
      </c>
      <c r="E28" s="66">
        <v>886</v>
      </c>
      <c r="F28" s="47">
        <v>0.0020519471496230762</v>
      </c>
      <c r="G28" s="52">
        <v>17122</v>
      </c>
      <c r="H28" s="47">
        <v>0.03987498602675411</v>
      </c>
      <c r="I28" s="66">
        <v>93</v>
      </c>
      <c r="J28" s="47">
        <v>0.0016110033259423503</v>
      </c>
      <c r="K28" s="67">
        <v>11302</v>
      </c>
      <c r="L28" s="51">
        <v>0.007173372583144034</v>
      </c>
      <c r="M28" s="66">
        <v>524</v>
      </c>
      <c r="N28" s="47">
        <v>0.019723717393759176</v>
      </c>
      <c r="O28" s="52">
        <v>9769</v>
      </c>
      <c r="P28" s="53">
        <v>0.00523523734344261</v>
      </c>
      <c r="Q28" s="66">
        <v>3152</v>
      </c>
      <c r="R28" s="47">
        <v>0.040713519936966376</v>
      </c>
      <c r="S28" s="66">
        <v>6742.03900999988</v>
      </c>
      <c r="T28" s="47">
        <v>0.0681791156478042</v>
      </c>
      <c r="U28" s="20"/>
      <c r="V28" s="30"/>
      <c r="W28" s="22"/>
      <c r="X28" s="22"/>
    </row>
    <row r="29" spans="2:24" ht="15.75">
      <c r="B29" s="7" t="s">
        <v>26</v>
      </c>
      <c r="C29" s="74">
        <v>49390</v>
      </c>
      <c r="D29" s="46"/>
      <c r="E29" s="66">
        <v>158244</v>
      </c>
      <c r="F29" s="47">
        <v>0.3664879511794064</v>
      </c>
      <c r="G29" s="52">
        <v>157869</v>
      </c>
      <c r="H29" s="47">
        <v>0.3676570592838246</v>
      </c>
      <c r="I29" s="66">
        <v>16474</v>
      </c>
      <c r="J29" s="47">
        <v>0.2853727827050998</v>
      </c>
      <c r="K29" s="67">
        <v>717028</v>
      </c>
      <c r="L29" s="51">
        <v>0.4550972391210937</v>
      </c>
      <c r="M29" s="66">
        <v>5285</v>
      </c>
      <c r="N29" s="47">
        <v>0.1989310046298039</v>
      </c>
      <c r="O29" s="52">
        <v>497688</v>
      </c>
      <c r="P29" s="53">
        <v>0.26671253997167216</v>
      </c>
      <c r="Q29" s="66">
        <v>9193</v>
      </c>
      <c r="R29" s="47">
        <v>0.11874346090752916</v>
      </c>
      <c r="S29" s="66">
        <v>10459.77895</v>
      </c>
      <c r="T29" s="47">
        <v>0.10577489652978597</v>
      </c>
      <c r="U29" s="34"/>
      <c r="V29" s="30"/>
      <c r="W29" s="22"/>
      <c r="X29" s="22"/>
    </row>
    <row r="30" spans="2:24" ht="15.75">
      <c r="B30" s="7" t="s">
        <v>27</v>
      </c>
      <c r="C30" s="74">
        <v>18068</v>
      </c>
      <c r="D30" s="75">
        <v>0.08162210200328732</v>
      </c>
      <c r="E30" s="66">
        <v>57013</v>
      </c>
      <c r="F30" s="47">
        <v>0.1320402515140637</v>
      </c>
      <c r="G30" s="52">
        <v>82458</v>
      </c>
      <c r="H30" s="76">
        <v>0.19203431829191042</v>
      </c>
      <c r="I30" s="66">
        <v>10248</v>
      </c>
      <c r="J30" s="47">
        <v>0.17752217294900222</v>
      </c>
      <c r="K30" s="67">
        <v>333743</v>
      </c>
      <c r="L30" s="77">
        <v>0.2118264808012953</v>
      </c>
      <c r="M30" s="66">
        <v>4201</v>
      </c>
      <c r="N30" s="47">
        <v>0.15812850528851582</v>
      </c>
      <c r="O30" s="52">
        <v>0</v>
      </c>
      <c r="P30" s="47" t="s">
        <v>74</v>
      </c>
      <c r="Q30" s="66">
        <v>3395</v>
      </c>
      <c r="R30" s="47">
        <v>0.043852284322969816</v>
      </c>
      <c r="S30" s="66">
        <v>4447.52738</v>
      </c>
      <c r="T30" s="47">
        <v>0.0449757830143141</v>
      </c>
      <c r="U30" s="20"/>
      <c r="V30" s="30"/>
      <c r="W30" s="22"/>
      <c r="X30" s="22"/>
    </row>
    <row r="31" spans="2:24" ht="15.75">
      <c r="B31" s="8" t="s">
        <v>28</v>
      </c>
      <c r="C31" s="74">
        <v>11675</v>
      </c>
      <c r="D31" s="75">
        <v>0.05274175563916203</v>
      </c>
      <c r="E31" s="66">
        <v>18145</v>
      </c>
      <c r="F31" s="47">
        <v>0.0420232291533981</v>
      </c>
      <c r="G31" s="79">
        <v>3199</v>
      </c>
      <c r="H31" s="80">
        <v>0.007450068934679734</v>
      </c>
      <c r="I31" s="66">
        <v>2561</v>
      </c>
      <c r="J31" s="47">
        <v>0.044363220620842574</v>
      </c>
      <c r="K31" s="81">
        <v>117723</v>
      </c>
      <c r="L31" s="82">
        <v>0.07471871709480314</v>
      </c>
      <c r="M31" s="66">
        <v>136</v>
      </c>
      <c r="N31" s="47">
        <v>0.005119132758685588</v>
      </c>
      <c r="O31" s="79">
        <v>0</v>
      </c>
      <c r="P31" s="47" t="s">
        <v>74</v>
      </c>
      <c r="Q31" s="66">
        <v>945</v>
      </c>
      <c r="R31" s="47">
        <v>0.012206305945568917</v>
      </c>
      <c r="S31" s="66">
        <v>3260.01693</v>
      </c>
      <c r="T31" s="47">
        <v>0.0329670402313904</v>
      </c>
      <c r="U31" s="20"/>
      <c r="V31" s="13"/>
      <c r="W31" s="22"/>
      <c r="X31" s="22"/>
    </row>
    <row r="32" spans="2:24" ht="15.75">
      <c r="B32" s="7" t="s">
        <v>29</v>
      </c>
      <c r="C32" s="74">
        <v>5267</v>
      </c>
      <c r="D32" s="75">
        <v>0.02379364684809134</v>
      </c>
      <c r="E32" s="66">
        <v>31353</v>
      </c>
      <c r="F32" s="47">
        <v>0.07261252706786943</v>
      </c>
      <c r="G32" s="52">
        <v>48448</v>
      </c>
      <c r="H32" s="76">
        <v>0.11282930282818497</v>
      </c>
      <c r="I32" s="66">
        <v>3290</v>
      </c>
      <c r="J32" s="47">
        <v>0.05699140798226164</v>
      </c>
      <c r="K32" s="67">
        <v>204768</v>
      </c>
      <c r="L32" s="77">
        <v>0.1299661260931904</v>
      </c>
      <c r="M32" s="66">
        <v>590</v>
      </c>
      <c r="N32" s="47">
        <v>0.02220800240900365</v>
      </c>
      <c r="O32" s="52">
        <v>136112</v>
      </c>
      <c r="P32" s="47">
        <v>0.07294284218350501</v>
      </c>
      <c r="Q32" s="66">
        <v>3268</v>
      </c>
      <c r="R32" s="47">
        <v>0.0422118601376923</v>
      </c>
      <c r="S32" s="66">
        <v>1603.31002</v>
      </c>
      <c r="T32" s="47">
        <v>0.016213531115843425</v>
      </c>
      <c r="U32" s="20"/>
      <c r="V32" s="30"/>
      <c r="W32" s="22"/>
      <c r="X32" s="22"/>
    </row>
    <row r="33" spans="2:24" ht="15.75">
      <c r="B33" s="7" t="s">
        <v>30</v>
      </c>
      <c r="C33" s="74">
        <v>3853</v>
      </c>
      <c r="D33" s="75">
        <v>0.01740590873470589</v>
      </c>
      <c r="E33" s="66">
        <v>3151</v>
      </c>
      <c r="F33" s="47">
        <v>0.007297613395555658</v>
      </c>
      <c r="G33" s="52">
        <v>230</v>
      </c>
      <c r="H33" s="76">
        <v>0.0005356410925215188</v>
      </c>
      <c r="I33" s="66">
        <v>244</v>
      </c>
      <c r="J33" s="47">
        <v>0.004226718403547672</v>
      </c>
      <c r="K33" s="67">
        <v>0</v>
      </c>
      <c r="L33" s="77">
        <v>0</v>
      </c>
      <c r="M33" s="52">
        <v>0</v>
      </c>
      <c r="N33" s="47">
        <v>0</v>
      </c>
      <c r="O33" s="52">
        <v>0</v>
      </c>
      <c r="P33" s="47" t="s">
        <v>74</v>
      </c>
      <c r="Q33" s="66">
        <v>526</v>
      </c>
      <c r="R33" s="47">
        <v>0.0067941978067399475</v>
      </c>
      <c r="S33" s="66">
        <v>314.88323</v>
      </c>
      <c r="T33" s="47">
        <v>0.0031842681601043587</v>
      </c>
      <c r="U33" s="20"/>
      <c r="V33" s="30"/>
      <c r="W33" s="22"/>
      <c r="X33" s="22"/>
    </row>
    <row r="34" spans="2:24" ht="15.75">
      <c r="B34" s="7" t="s">
        <v>31</v>
      </c>
      <c r="C34" s="74">
        <v>4093</v>
      </c>
      <c r="D34" s="75">
        <v>0.018490107565832133</v>
      </c>
      <c r="E34" s="66">
        <v>2531</v>
      </c>
      <c r="F34" s="47">
        <v>0.005861713584307005</v>
      </c>
      <c r="G34" s="52">
        <v>7119</v>
      </c>
      <c r="H34" s="76">
        <v>0.016579256250698664</v>
      </c>
      <c r="I34" s="66">
        <v>0</v>
      </c>
      <c r="J34" s="47">
        <v>0</v>
      </c>
      <c r="K34" s="67">
        <v>6946</v>
      </c>
      <c r="L34" s="77">
        <v>0.004408622010486503</v>
      </c>
      <c r="M34" s="66">
        <v>0</v>
      </c>
      <c r="N34" s="47">
        <v>0</v>
      </c>
      <c r="O34" s="52">
        <v>16628</v>
      </c>
      <c r="P34" s="47">
        <v>0.00891099667793671</v>
      </c>
      <c r="Q34" s="66">
        <v>685</v>
      </c>
      <c r="R34" s="47">
        <v>0.008847957219803923</v>
      </c>
      <c r="S34" s="66">
        <v>202.03708</v>
      </c>
      <c r="T34" s="47">
        <v>0.0020431073480936318</v>
      </c>
      <c r="U34" s="20"/>
      <c r="V34" s="30"/>
      <c r="W34" s="22"/>
      <c r="X34" s="22"/>
    </row>
    <row r="35" spans="2:24" ht="15.75">
      <c r="B35" s="7" t="s">
        <v>32</v>
      </c>
      <c r="C35" s="74">
        <v>6342</v>
      </c>
      <c r="D35" s="75">
        <v>0.02864995411251097</v>
      </c>
      <c r="E35" s="66">
        <v>37618</v>
      </c>
      <c r="F35" s="47">
        <v>0.08712206306379332</v>
      </c>
      <c r="G35" s="52">
        <v>0</v>
      </c>
      <c r="H35" s="47" t="s">
        <v>74</v>
      </c>
      <c r="I35" s="66">
        <v>0</v>
      </c>
      <c r="J35" s="47">
        <v>0</v>
      </c>
      <c r="K35" s="67">
        <v>707</v>
      </c>
      <c r="L35" s="77">
        <v>0.00044873247356953035</v>
      </c>
      <c r="M35" s="66">
        <v>0</v>
      </c>
      <c r="N35" s="47">
        <v>0</v>
      </c>
      <c r="O35" s="52">
        <v>0</v>
      </c>
      <c r="P35" s="47" t="s">
        <v>74</v>
      </c>
      <c r="Q35" s="66">
        <v>0</v>
      </c>
      <c r="R35" s="47">
        <v>0</v>
      </c>
      <c r="S35" s="66">
        <v>0</v>
      </c>
      <c r="T35" s="47">
        <v>0</v>
      </c>
      <c r="U35" s="20"/>
      <c r="V35" s="30"/>
      <c r="W35" s="22"/>
      <c r="X35" s="22"/>
    </row>
    <row r="36" spans="2:24" ht="15.75">
      <c r="B36" s="7" t="s">
        <v>33</v>
      </c>
      <c r="C36" s="74">
        <v>92</v>
      </c>
      <c r="D36" s="75">
        <v>0.00041560955193172645</v>
      </c>
      <c r="E36" s="66">
        <v>8433</v>
      </c>
      <c r="F36" s="47">
        <v>0.01953055340041919</v>
      </c>
      <c r="G36" s="52">
        <v>16415</v>
      </c>
      <c r="H36" s="76">
        <v>0.038228471885829264</v>
      </c>
      <c r="I36" s="66">
        <v>131</v>
      </c>
      <c r="J36" s="47">
        <v>0.0022692627494456763</v>
      </c>
      <c r="K36" s="67">
        <v>53141</v>
      </c>
      <c r="L36" s="77">
        <v>0.03372856064774882</v>
      </c>
      <c r="M36" s="66">
        <v>358</v>
      </c>
      <c r="N36" s="47">
        <v>0.013475364173598826</v>
      </c>
      <c r="O36" s="52">
        <v>344948</v>
      </c>
      <c r="P36" s="47">
        <v>0.18485870111023045</v>
      </c>
      <c r="Q36" s="66">
        <v>374</v>
      </c>
      <c r="R36" s="47">
        <v>0.0048308554747542596</v>
      </c>
      <c r="S36" s="66">
        <v>632.00431</v>
      </c>
      <c r="T36" s="47">
        <v>0.006391166660040056</v>
      </c>
      <c r="U36" s="20"/>
      <c r="V36" s="30"/>
      <c r="W36" s="22"/>
      <c r="X36" s="22"/>
    </row>
    <row r="37" spans="2:24" ht="15.75">
      <c r="B37" s="7" t="s">
        <v>34</v>
      </c>
      <c r="C37" s="74">
        <v>70909</v>
      </c>
      <c r="D37" s="46"/>
      <c r="E37" s="66">
        <v>102659</v>
      </c>
      <c r="F37" s="47">
        <v>0.2377549011660896</v>
      </c>
      <c r="G37" s="52">
        <v>105937</v>
      </c>
      <c r="H37" s="47">
        <v>0.24671395834109625</v>
      </c>
      <c r="I37" s="66">
        <v>15126</v>
      </c>
      <c r="J37" s="47">
        <v>0.2620218957871397</v>
      </c>
      <c r="K37" s="67">
        <v>430440</v>
      </c>
      <c r="L37" s="51">
        <v>0.27320000837803204</v>
      </c>
      <c r="M37" s="66">
        <v>17621</v>
      </c>
      <c r="N37" s="47">
        <v>0.663266458388226</v>
      </c>
      <c r="O37" s="52">
        <v>499487</v>
      </c>
      <c r="P37" s="47">
        <v>0.26767662964112177</v>
      </c>
      <c r="Q37" s="66">
        <v>5283</v>
      </c>
      <c r="R37" s="47">
        <v>0.06823906276237099</v>
      </c>
      <c r="S37" s="66">
        <v>6103.81789</v>
      </c>
      <c r="T37" s="47">
        <v>0.06172508126965786</v>
      </c>
      <c r="U37" s="34"/>
      <c r="V37" s="30"/>
      <c r="W37" s="22"/>
      <c r="X37" s="22"/>
    </row>
    <row r="38" spans="2:24" ht="15.75">
      <c r="B38" s="7" t="s">
        <v>35</v>
      </c>
      <c r="C38" s="74">
        <v>4646</v>
      </c>
      <c r="D38" s="75">
        <v>0.020988282372552187</v>
      </c>
      <c r="E38" s="66">
        <v>4575</v>
      </c>
      <c r="F38" s="47">
        <v>0.010595551026552567</v>
      </c>
      <c r="G38" s="52">
        <v>0</v>
      </c>
      <c r="H38" s="47">
        <v>0</v>
      </c>
      <c r="I38" s="66">
        <v>538</v>
      </c>
      <c r="J38" s="47">
        <v>0.009319567627494457</v>
      </c>
      <c r="K38" s="67">
        <v>43872</v>
      </c>
      <c r="L38" s="77">
        <v>0.027845531938391</v>
      </c>
      <c r="M38" s="66">
        <v>567</v>
      </c>
      <c r="N38" s="47">
        <v>0.021342266721873</v>
      </c>
      <c r="O38" s="52">
        <v>287502</v>
      </c>
      <c r="P38" s="47">
        <v>0.15407321186553763</v>
      </c>
      <c r="Q38" s="66">
        <v>4010</v>
      </c>
      <c r="R38" s="47">
        <v>0.051796070731990856</v>
      </c>
      <c r="S38" s="66">
        <v>23.54781</v>
      </c>
      <c r="T38" s="47">
        <v>0.00023812808838116593</v>
      </c>
      <c r="U38" s="20"/>
      <c r="V38" s="30"/>
      <c r="W38" s="22"/>
      <c r="X38" s="22"/>
    </row>
    <row r="39" spans="2:24" ht="15.75">
      <c r="B39" s="7" t="s">
        <v>36</v>
      </c>
      <c r="C39" s="74">
        <v>66263</v>
      </c>
      <c r="D39" s="75">
        <v>0.299342779778826</v>
      </c>
      <c r="E39" s="66">
        <v>98084</v>
      </c>
      <c r="F39" s="47">
        <v>0.22715935013953703</v>
      </c>
      <c r="G39" s="52">
        <v>105937</v>
      </c>
      <c r="H39" s="76">
        <v>0.24671395834109625</v>
      </c>
      <c r="I39" s="66">
        <v>14588</v>
      </c>
      <c r="J39" s="47">
        <v>0.2527023281596452</v>
      </c>
      <c r="K39" s="67">
        <v>386568</v>
      </c>
      <c r="L39" s="77">
        <v>0.24535447643964103</v>
      </c>
      <c r="M39" s="66">
        <v>17054</v>
      </c>
      <c r="N39" s="47">
        <v>0.641924191666353</v>
      </c>
      <c r="O39" s="52">
        <v>211985</v>
      </c>
      <c r="P39" s="47">
        <v>0.11360341777558415</v>
      </c>
      <c r="Q39" s="66">
        <v>1273</v>
      </c>
      <c r="R39" s="47">
        <v>0.01644299203038014</v>
      </c>
      <c r="S39" s="66">
        <v>6080.27008</v>
      </c>
      <c r="T39" s="47">
        <v>0.06148695318127669</v>
      </c>
      <c r="U39" s="20"/>
      <c r="V39" s="30"/>
      <c r="W39" s="22"/>
      <c r="X39" s="22"/>
    </row>
    <row r="40" spans="2:24" ht="15.75">
      <c r="B40" s="7" t="s">
        <v>37</v>
      </c>
      <c r="C40" s="74">
        <v>22902</v>
      </c>
      <c r="D40" s="46"/>
      <c r="E40" s="66">
        <v>582</v>
      </c>
      <c r="F40" s="47">
        <v>0.0013478930486237363</v>
      </c>
      <c r="G40" s="52">
        <v>0</v>
      </c>
      <c r="H40" s="47">
        <v>0</v>
      </c>
      <c r="I40" s="66">
        <v>17010</v>
      </c>
      <c r="J40" s="47">
        <v>0.2946577050997783</v>
      </c>
      <c r="K40" s="67">
        <v>54693</v>
      </c>
      <c r="L40" s="51">
        <v>0.03471361411165251</v>
      </c>
      <c r="M40" s="52">
        <v>0</v>
      </c>
      <c r="N40" s="47">
        <v>0</v>
      </c>
      <c r="O40" s="83">
        <v>12788</v>
      </c>
      <c r="P40" s="84">
        <v>0.006853128789839706</v>
      </c>
      <c r="Q40" s="66">
        <v>9665</v>
      </c>
      <c r="R40" s="47">
        <v>0.12484015551737945</v>
      </c>
      <c r="S40" s="66">
        <v>0</v>
      </c>
      <c r="T40" s="47">
        <v>0</v>
      </c>
      <c r="U40" s="34"/>
      <c r="V40" s="30"/>
      <c r="W40" s="22"/>
      <c r="X40" s="22"/>
    </row>
    <row r="41" spans="2:24" ht="15.75">
      <c r="B41" s="7" t="s">
        <v>38</v>
      </c>
      <c r="C41" s="74">
        <v>22823</v>
      </c>
      <c r="D41" s="75">
        <v>0.103102791344976</v>
      </c>
      <c r="E41" s="66">
        <v>215</v>
      </c>
      <c r="F41" s="47">
        <v>0.0004979329990620332</v>
      </c>
      <c r="G41" s="52">
        <v>0</v>
      </c>
      <c r="H41" s="47">
        <v>0</v>
      </c>
      <c r="I41" s="66">
        <v>0</v>
      </c>
      <c r="J41" s="47">
        <v>0</v>
      </c>
      <c r="K41" s="67">
        <v>777</v>
      </c>
      <c r="L41" s="77">
        <v>0.0004931614313486918</v>
      </c>
      <c r="M41" s="52">
        <v>0</v>
      </c>
      <c r="N41" s="47">
        <v>0</v>
      </c>
      <c r="O41" s="52">
        <v>2360</v>
      </c>
      <c r="P41" s="78">
        <v>0.0012647313062262829</v>
      </c>
      <c r="Q41" s="66">
        <v>0</v>
      </c>
      <c r="R41" s="47">
        <v>0</v>
      </c>
      <c r="S41" s="66">
        <v>0</v>
      </c>
      <c r="T41" s="47">
        <v>0</v>
      </c>
      <c r="U41" s="20"/>
      <c r="V41" s="30"/>
      <c r="W41" s="22"/>
      <c r="X41" s="22"/>
    </row>
    <row r="42" spans="2:24" ht="15.75">
      <c r="B42" s="7" t="s">
        <v>39</v>
      </c>
      <c r="C42" s="74">
        <v>78</v>
      </c>
      <c r="D42" s="75">
        <v>0.000352364620116029</v>
      </c>
      <c r="E42" s="74">
        <v>0</v>
      </c>
      <c r="F42" s="47">
        <v>0</v>
      </c>
      <c r="G42" s="52">
        <v>0</v>
      </c>
      <c r="H42" s="47">
        <v>0</v>
      </c>
      <c r="I42" s="66">
        <v>0</v>
      </c>
      <c r="J42" s="47">
        <v>0</v>
      </c>
      <c r="K42" s="67">
        <v>2270</v>
      </c>
      <c r="L42" s="77">
        <v>0.0014407676308385204</v>
      </c>
      <c r="M42" s="52">
        <v>0</v>
      </c>
      <c r="N42" s="47">
        <v>0</v>
      </c>
      <c r="O42" s="52">
        <v>9263</v>
      </c>
      <c r="P42" s="78">
        <v>0.0049640703769381605</v>
      </c>
      <c r="Q42" s="66">
        <v>9665</v>
      </c>
      <c r="R42" s="47">
        <v>0.12484015551737945</v>
      </c>
      <c r="S42" s="66">
        <v>0</v>
      </c>
      <c r="T42" s="47">
        <v>0</v>
      </c>
      <c r="U42" s="20"/>
      <c r="V42" s="30"/>
      <c r="W42" s="22"/>
      <c r="X42" s="22"/>
    </row>
    <row r="43" spans="2:24" ht="15.75">
      <c r="B43" s="7" t="s">
        <v>40</v>
      </c>
      <c r="C43" s="74">
        <v>1</v>
      </c>
      <c r="D43" s="75">
        <v>4.517495129692679E-06</v>
      </c>
      <c r="E43" s="66">
        <v>367</v>
      </c>
      <c r="F43" s="47">
        <v>0.0008499600495617031</v>
      </c>
      <c r="G43" s="52">
        <v>0</v>
      </c>
      <c r="H43" s="47">
        <v>0</v>
      </c>
      <c r="I43" s="66">
        <v>17010</v>
      </c>
      <c r="J43" s="47">
        <v>0.2946577050997783</v>
      </c>
      <c r="K43" s="67">
        <v>51646</v>
      </c>
      <c r="L43" s="77">
        <v>0.032779685049465296</v>
      </c>
      <c r="M43" s="66">
        <v>0</v>
      </c>
      <c r="N43" s="47">
        <v>0</v>
      </c>
      <c r="O43" s="52">
        <v>1165</v>
      </c>
      <c r="P43" s="78">
        <v>0.0006243271066752625</v>
      </c>
      <c r="Q43" s="66">
        <v>0</v>
      </c>
      <c r="R43" s="47">
        <v>0</v>
      </c>
      <c r="S43" s="66">
        <v>0</v>
      </c>
      <c r="T43" s="47">
        <v>0</v>
      </c>
      <c r="U43" s="20"/>
      <c r="V43" s="30"/>
      <c r="W43" s="22"/>
      <c r="X43" s="22"/>
    </row>
    <row r="44" spans="2:24" ht="15.75">
      <c r="B44" s="7" t="s">
        <v>41</v>
      </c>
      <c r="C44" s="74">
        <v>3387</v>
      </c>
      <c r="D44" s="75">
        <v>0.015300756004269103</v>
      </c>
      <c r="E44" s="52"/>
      <c r="F44" s="47"/>
      <c r="G44" s="52">
        <v>46094</v>
      </c>
      <c r="H44" s="47">
        <v>0.10734713268994299</v>
      </c>
      <c r="I44" s="66"/>
      <c r="J44" s="47"/>
      <c r="K44" s="67">
        <v>16654</v>
      </c>
      <c r="L44" s="51">
        <v>0.010570283755059348</v>
      </c>
      <c r="M44" s="66">
        <v>0</v>
      </c>
      <c r="N44" s="47">
        <v>0</v>
      </c>
      <c r="O44" s="83">
        <v>15909</v>
      </c>
      <c r="P44" s="84">
        <v>0.00852568235201438</v>
      </c>
      <c r="Q44" s="66">
        <v>28178</v>
      </c>
      <c r="R44" s="47">
        <v>0.3639675015177153</v>
      </c>
      <c r="S44" s="66">
        <v>68093.02834999961</v>
      </c>
      <c r="T44" s="47">
        <v>0.6885932353399296</v>
      </c>
      <c r="U44" s="34"/>
      <c r="V44" s="30"/>
      <c r="W44" s="22"/>
      <c r="X44" s="22"/>
    </row>
    <row r="45" spans="2:24" s="25" customFormat="1" ht="15.75">
      <c r="B45" s="5" t="s">
        <v>42</v>
      </c>
      <c r="C45" s="85"/>
      <c r="D45" s="86"/>
      <c r="E45" s="62">
        <v>431785</v>
      </c>
      <c r="F45" s="56">
        <v>0.9999999999999999</v>
      </c>
      <c r="G45" s="59">
        <v>429392</v>
      </c>
      <c r="H45" s="56">
        <v>1</v>
      </c>
      <c r="I45" s="62">
        <v>57728</v>
      </c>
      <c r="J45" s="56">
        <v>1</v>
      </c>
      <c r="K45" s="71">
        <v>1575549</v>
      </c>
      <c r="L45" s="58">
        <v>1</v>
      </c>
      <c r="M45" s="62">
        <v>69351</v>
      </c>
      <c r="N45" s="56">
        <v>1</v>
      </c>
      <c r="O45" s="59">
        <v>1866009</v>
      </c>
      <c r="P45" s="60">
        <v>1</v>
      </c>
      <c r="Q45" s="62">
        <v>77419</v>
      </c>
      <c r="R45" s="56">
        <v>1</v>
      </c>
      <c r="S45" s="62">
        <v>98887.15841999851</v>
      </c>
      <c r="T45" s="56">
        <v>1</v>
      </c>
      <c r="U45" s="31"/>
      <c r="V45" s="29"/>
      <c r="W45" s="24"/>
      <c r="X45" s="24"/>
    </row>
    <row r="46" spans="2:24" ht="15.75">
      <c r="B46" s="7" t="s">
        <v>43</v>
      </c>
      <c r="C46" s="74">
        <v>192411</v>
      </c>
      <c r="D46" s="75">
        <v>0.8692157553992981</v>
      </c>
      <c r="E46" s="87">
        <v>392568</v>
      </c>
      <c r="F46" s="47">
        <v>0.9091747050036476</v>
      </c>
      <c r="G46" s="52">
        <v>389746</v>
      </c>
      <c r="H46" s="76">
        <v>0.907669448895182</v>
      </c>
      <c r="I46" s="87">
        <v>51541</v>
      </c>
      <c r="J46" s="47">
        <v>0.8928249722838137</v>
      </c>
      <c r="K46" s="67">
        <v>1447882</v>
      </c>
      <c r="L46" s="77"/>
      <c r="M46" s="87">
        <v>56757</v>
      </c>
      <c r="N46" s="47">
        <v>0.8184020417874291</v>
      </c>
      <c r="O46" s="52">
        <v>1671814</v>
      </c>
      <c r="P46" s="78">
        <v>0.8959302982997402</v>
      </c>
      <c r="Q46" s="87">
        <v>45860</v>
      </c>
      <c r="R46" s="47">
        <v>0.5923610483214715</v>
      </c>
      <c r="S46" s="87">
        <v>24208.27675</v>
      </c>
      <c r="T46" s="47">
        <v>0.24480708250490313</v>
      </c>
      <c r="U46" s="20"/>
      <c r="V46" s="30"/>
      <c r="W46" s="22"/>
      <c r="X46" s="22"/>
    </row>
    <row r="47" spans="2:24" ht="15.75">
      <c r="B47" s="7" t="s">
        <v>44</v>
      </c>
      <c r="C47" s="74">
        <v>3036</v>
      </c>
      <c r="D47" s="75">
        <v>0.013715115213746973</v>
      </c>
      <c r="E47" s="87">
        <v>747</v>
      </c>
      <c r="F47" s="47">
        <v>0.001730027675810878</v>
      </c>
      <c r="G47" s="52">
        <v>0</v>
      </c>
      <c r="H47" s="47">
        <v>0</v>
      </c>
      <c r="I47" s="87">
        <v>52</v>
      </c>
      <c r="J47" s="47">
        <v>0.0009007760532150776</v>
      </c>
      <c r="K47" s="67">
        <v>18305</v>
      </c>
      <c r="L47" s="77"/>
      <c r="M47" s="87">
        <v>0</v>
      </c>
      <c r="N47" s="47">
        <v>0</v>
      </c>
      <c r="O47" s="52">
        <v>6799</v>
      </c>
      <c r="P47" s="78">
        <v>0.0036436051487425836</v>
      </c>
      <c r="Q47" s="87">
        <v>0</v>
      </c>
      <c r="R47" s="47">
        <v>0</v>
      </c>
      <c r="S47" s="87"/>
      <c r="T47" s="47" t="s">
        <v>74</v>
      </c>
      <c r="U47" s="20"/>
      <c r="V47" s="30"/>
      <c r="W47" s="22"/>
      <c r="X47" s="22"/>
    </row>
    <row r="48" spans="2:24" ht="15.75">
      <c r="B48" s="7" t="s">
        <v>45</v>
      </c>
      <c r="C48" s="74">
        <v>25428</v>
      </c>
      <c r="D48" s="75">
        <v>0.11487086615782544</v>
      </c>
      <c r="E48" s="88">
        <v>36856</v>
      </c>
      <c r="F48" s="47">
        <v>0.08535729587641998</v>
      </c>
      <c r="G48" s="65">
        <v>39646</v>
      </c>
      <c r="H48" s="76">
        <v>0.09233055110481797</v>
      </c>
      <c r="I48" s="88">
        <v>5958</v>
      </c>
      <c r="J48" s="47">
        <v>0.10320814855875832</v>
      </c>
      <c r="K48" s="67">
        <v>109362</v>
      </c>
      <c r="L48" s="77"/>
      <c r="M48" s="88">
        <v>12594</v>
      </c>
      <c r="N48" s="47">
        <v>0.18159795821257083</v>
      </c>
      <c r="O48" s="52">
        <v>183027</v>
      </c>
      <c r="P48" s="78">
        <v>0.09808473592571097</v>
      </c>
      <c r="Q48" s="88">
        <v>31559</v>
      </c>
      <c r="R48" s="47">
        <v>0.40763895167852854</v>
      </c>
      <c r="S48" s="88">
        <v>74678.8816699985</v>
      </c>
      <c r="T48" s="47">
        <v>0.7551929174950969</v>
      </c>
      <c r="U48" s="20"/>
      <c r="V48" s="30"/>
      <c r="W48" s="22"/>
      <c r="X48" s="22"/>
    </row>
    <row r="49" spans="2:24" ht="15.75">
      <c r="B49" s="7" t="s">
        <v>46</v>
      </c>
      <c r="C49" s="74">
        <v>487</v>
      </c>
      <c r="D49" s="75">
        <v>0.002200020128160335</v>
      </c>
      <c r="E49" s="66">
        <v>1614</v>
      </c>
      <c r="F49" s="47">
        <v>0.0037379714441214957</v>
      </c>
      <c r="G49" s="52">
        <v>0</v>
      </c>
      <c r="H49" s="47">
        <v>0</v>
      </c>
      <c r="I49" s="66">
        <v>177</v>
      </c>
      <c r="J49" s="47">
        <v>0.0030661031042128603</v>
      </c>
      <c r="K49" s="67">
        <v>0</v>
      </c>
      <c r="L49" s="77"/>
      <c r="M49" s="66">
        <v>0</v>
      </c>
      <c r="N49" s="47">
        <v>0</v>
      </c>
      <c r="O49" s="52">
        <v>4369</v>
      </c>
      <c r="P49" s="78">
        <v>0.002341360625806199</v>
      </c>
      <c r="Q49" s="66">
        <v>0</v>
      </c>
      <c r="R49" s="47">
        <v>0</v>
      </c>
      <c r="S49" s="66">
        <v>0</v>
      </c>
      <c r="T49" s="47">
        <v>0</v>
      </c>
      <c r="U49" s="20"/>
      <c r="V49" s="30"/>
      <c r="W49" s="22"/>
      <c r="X49" s="22"/>
    </row>
    <row r="50" spans="2:24" s="25" customFormat="1" ht="15.75">
      <c r="B50" s="5" t="s">
        <v>47</v>
      </c>
      <c r="C50" s="61"/>
      <c r="D50" s="89"/>
      <c r="E50" s="62">
        <v>431785</v>
      </c>
      <c r="F50" s="56">
        <v>1</v>
      </c>
      <c r="G50" s="59">
        <v>429392</v>
      </c>
      <c r="H50" s="56">
        <v>1</v>
      </c>
      <c r="I50" s="62">
        <v>57728</v>
      </c>
      <c r="J50" s="56">
        <v>1</v>
      </c>
      <c r="K50" s="59">
        <v>1575549</v>
      </c>
      <c r="L50" s="56">
        <v>1</v>
      </c>
      <c r="M50" s="62">
        <v>183357</v>
      </c>
      <c r="N50" s="56">
        <v>1.0000054538414131</v>
      </c>
      <c r="O50" s="59">
        <v>1866009</v>
      </c>
      <c r="P50" s="60">
        <v>1</v>
      </c>
      <c r="Q50" s="62">
        <v>77419</v>
      </c>
      <c r="R50" s="56">
        <v>1</v>
      </c>
      <c r="S50" s="62">
        <v>98887.15841999912</v>
      </c>
      <c r="T50" s="56">
        <v>0.9999999999999997</v>
      </c>
      <c r="U50" s="31"/>
      <c r="V50" s="29"/>
      <c r="W50" s="24"/>
      <c r="X50" s="24"/>
    </row>
    <row r="51" spans="2:24" ht="15.75">
      <c r="B51" s="7" t="s">
        <v>48</v>
      </c>
      <c r="C51" s="74">
        <v>858</v>
      </c>
      <c r="D51" s="75">
        <v>0.0038760108212763187</v>
      </c>
      <c r="E51" s="66">
        <v>3759</v>
      </c>
      <c r="F51" s="47">
        <v>0.008705721597554339</v>
      </c>
      <c r="G51" s="52">
        <v>173287</v>
      </c>
      <c r="H51" s="76">
        <v>0.4035636434772888</v>
      </c>
      <c r="I51" s="66">
        <v>7306</v>
      </c>
      <c r="J51" s="47">
        <v>0.1265590354767184</v>
      </c>
      <c r="K51" s="52">
        <v>275887</v>
      </c>
      <c r="L51" s="76">
        <v>0.17510531249742153</v>
      </c>
      <c r="M51" s="66">
        <v>91953</v>
      </c>
      <c r="N51" s="52">
        <v>0.5014970794679232</v>
      </c>
      <c r="O51" s="52">
        <v>13027</v>
      </c>
      <c r="P51" s="78">
        <v>0.00698120962974991</v>
      </c>
      <c r="Q51" s="66">
        <v>5124</v>
      </c>
      <c r="R51" s="47">
        <v>0.06618530334930701</v>
      </c>
      <c r="S51" s="66">
        <v>44195.6552099991</v>
      </c>
      <c r="T51" s="47">
        <v>0.4469301769425796</v>
      </c>
      <c r="U51" s="20"/>
      <c r="V51" s="30"/>
      <c r="W51" s="22"/>
      <c r="X51" s="22"/>
    </row>
    <row r="52" spans="2:24" ht="15.75">
      <c r="B52" s="7" t="s">
        <v>49</v>
      </c>
      <c r="C52" s="74">
        <v>4776</v>
      </c>
      <c r="D52" s="75">
        <v>0.021575556739412236</v>
      </c>
      <c r="E52" s="66">
        <v>7171</v>
      </c>
      <c r="F52" s="47">
        <v>0.01660780249429693</v>
      </c>
      <c r="G52" s="52">
        <v>123408</v>
      </c>
      <c r="H52" s="76">
        <v>0.28740172150389387</v>
      </c>
      <c r="I52" s="66">
        <v>9381</v>
      </c>
      <c r="J52" s="47">
        <v>0.1625034645232816</v>
      </c>
      <c r="K52" s="52">
        <v>340627</v>
      </c>
      <c r="L52" s="76">
        <v>0.2161957514491774</v>
      </c>
      <c r="M52" s="66">
        <v>37072</v>
      </c>
      <c r="N52" s="52">
        <v>0.20218480887012769</v>
      </c>
      <c r="O52" s="52">
        <v>41836</v>
      </c>
      <c r="P52" s="78">
        <v>0.02242004191834016</v>
      </c>
      <c r="Q52" s="66">
        <v>15175</v>
      </c>
      <c r="R52" s="47">
        <v>0.19601131505186065</v>
      </c>
      <c r="S52" s="66">
        <v>30584.6225</v>
      </c>
      <c r="T52" s="47">
        <v>0.3092881117090984</v>
      </c>
      <c r="U52" s="20"/>
      <c r="V52" s="30"/>
      <c r="W52" s="22"/>
      <c r="X52" s="22"/>
    </row>
    <row r="53" spans="2:24" ht="15.75">
      <c r="B53" s="7" t="s">
        <v>50</v>
      </c>
      <c r="C53" s="74">
        <v>32283</v>
      </c>
      <c r="D53" s="75">
        <v>0.14583829527186876</v>
      </c>
      <c r="E53" s="66">
        <v>30693</v>
      </c>
      <c r="F53" s="47">
        <v>0.07108398855912086</v>
      </c>
      <c r="G53" s="52">
        <v>73438</v>
      </c>
      <c r="H53" s="76">
        <v>0.17102787196780564</v>
      </c>
      <c r="I53" s="66">
        <v>16553</v>
      </c>
      <c r="J53" s="47">
        <v>0.2867412694013304</v>
      </c>
      <c r="K53" s="52">
        <v>563799</v>
      </c>
      <c r="L53" s="76">
        <v>0.35784288524190616</v>
      </c>
      <c r="M53" s="66">
        <v>20263</v>
      </c>
      <c r="N53" s="52">
        <v>0.11051118855565918</v>
      </c>
      <c r="O53" s="52">
        <v>59885</v>
      </c>
      <c r="P53" s="78">
        <v>0.03209255689549193</v>
      </c>
      <c r="Q53" s="66">
        <v>15790</v>
      </c>
      <c r="R53" s="47">
        <v>0.2039551014608817</v>
      </c>
      <c r="S53" s="66">
        <v>13060.52018</v>
      </c>
      <c r="T53" s="47">
        <v>0.1320749871740537</v>
      </c>
      <c r="U53" s="20"/>
      <c r="V53" s="30"/>
      <c r="W53" s="22"/>
      <c r="X53" s="22"/>
    </row>
    <row r="54" spans="2:24" ht="15.75">
      <c r="B54" s="7" t="s">
        <v>51</v>
      </c>
      <c r="C54" s="74">
        <v>140797</v>
      </c>
      <c r="D54" s="75">
        <v>0.6360497617753401</v>
      </c>
      <c r="E54" s="66">
        <v>189435</v>
      </c>
      <c r="F54" s="47">
        <v>0.4387252915224012</v>
      </c>
      <c r="G54" s="52">
        <v>50629</v>
      </c>
      <c r="H54" s="76">
        <v>0.11790857770987816</v>
      </c>
      <c r="I54" s="66">
        <v>20106</v>
      </c>
      <c r="J54" s="47">
        <v>0.34828852549889133</v>
      </c>
      <c r="K54" s="52">
        <v>377711</v>
      </c>
      <c r="L54" s="76">
        <v>0.23973294388178343</v>
      </c>
      <c r="M54" s="66">
        <v>12974</v>
      </c>
      <c r="N54" s="52">
        <v>0.07075813849484884</v>
      </c>
      <c r="O54" s="52">
        <v>338419</v>
      </c>
      <c r="P54" s="78">
        <v>0.1813597897973697</v>
      </c>
      <c r="Q54" s="66">
        <v>18035</v>
      </c>
      <c r="R54" s="47">
        <v>0.23295315103527559</v>
      </c>
      <c r="S54" s="66">
        <v>10812.98518</v>
      </c>
      <c r="T54" s="47">
        <v>0.10934670742660517</v>
      </c>
      <c r="U54" s="20"/>
      <c r="V54" s="30"/>
      <c r="W54" s="22"/>
      <c r="X54" s="22"/>
    </row>
    <row r="55" spans="2:24" ht="15.75">
      <c r="B55" s="7" t="s">
        <v>52</v>
      </c>
      <c r="C55" s="74">
        <v>42648</v>
      </c>
      <c r="D55" s="75">
        <v>0.19266213229113338</v>
      </c>
      <c r="E55" s="66">
        <v>200727</v>
      </c>
      <c r="F55" s="47">
        <v>0.4648771958266267</v>
      </c>
      <c r="G55" s="52">
        <v>8630</v>
      </c>
      <c r="H55" s="76">
        <v>0.02009818534113351</v>
      </c>
      <c r="I55" s="66">
        <v>4382</v>
      </c>
      <c r="J55" s="47">
        <v>0.07590770509977827</v>
      </c>
      <c r="K55" s="52">
        <v>17525</v>
      </c>
      <c r="L55" s="76">
        <v>0.011123106929711486</v>
      </c>
      <c r="M55" s="66">
        <v>21096</v>
      </c>
      <c r="N55" s="47">
        <v>0.11505423845285427</v>
      </c>
      <c r="O55" s="52">
        <v>1412842</v>
      </c>
      <c r="P55" s="78">
        <v>0.7571464017590483</v>
      </c>
      <c r="Q55" s="66">
        <v>23295</v>
      </c>
      <c r="R55" s="47">
        <v>0.3008951291026751</v>
      </c>
      <c r="S55" s="66">
        <v>233.37535</v>
      </c>
      <c r="T55" s="47">
        <v>0.002360016747662978</v>
      </c>
      <c r="U55" s="20"/>
      <c r="V55" s="30"/>
      <c r="W55" s="22"/>
      <c r="X55" s="22"/>
    </row>
    <row r="56" spans="2:24" s="25" customFormat="1" ht="15.75">
      <c r="B56" s="5" t="s">
        <v>13</v>
      </c>
      <c r="C56" s="61"/>
      <c r="D56" s="89"/>
      <c r="E56" s="62"/>
      <c r="F56" s="90"/>
      <c r="G56" s="43"/>
      <c r="H56" s="40"/>
      <c r="I56" s="91"/>
      <c r="J56" s="90"/>
      <c r="K56" s="59">
        <v>727438</v>
      </c>
      <c r="L56" s="40"/>
      <c r="M56" s="62"/>
      <c r="N56" s="90"/>
      <c r="O56" s="59">
        <v>399078</v>
      </c>
      <c r="P56" s="73"/>
      <c r="Q56" s="62"/>
      <c r="R56" s="38"/>
      <c r="S56" s="62"/>
      <c r="T56" s="90"/>
      <c r="U56" s="31"/>
      <c r="V56" s="29"/>
      <c r="W56" s="24"/>
      <c r="X56" s="24"/>
    </row>
    <row r="57" spans="2:24" s="25" customFormat="1" ht="15.75">
      <c r="B57" s="5" t="s">
        <v>53</v>
      </c>
      <c r="C57" s="92"/>
      <c r="D57" s="93">
        <v>1</v>
      </c>
      <c r="E57" s="62">
        <v>33936</v>
      </c>
      <c r="F57" s="37">
        <v>1</v>
      </c>
      <c r="G57" s="94"/>
      <c r="H57" s="56"/>
      <c r="I57" s="62">
        <v>5241</v>
      </c>
      <c r="J57" s="37">
        <v>1</v>
      </c>
      <c r="K57" s="59">
        <v>727438</v>
      </c>
      <c r="L57" s="56">
        <v>1</v>
      </c>
      <c r="M57" s="62">
        <v>42784</v>
      </c>
      <c r="N57" s="56">
        <v>1</v>
      </c>
      <c r="O57" s="59">
        <v>399078</v>
      </c>
      <c r="P57" s="60">
        <v>1</v>
      </c>
      <c r="Q57" s="62">
        <v>42380</v>
      </c>
      <c r="R57" s="37">
        <v>1</v>
      </c>
      <c r="S57" s="62">
        <v>179841.69799000002</v>
      </c>
      <c r="T57" s="37">
        <v>1.000000100088033</v>
      </c>
      <c r="U57" s="31"/>
      <c r="V57" s="29"/>
      <c r="W57" s="24"/>
      <c r="X57" s="24"/>
    </row>
    <row r="58" spans="2:24" ht="15.75">
      <c r="B58" s="7" t="s">
        <v>54</v>
      </c>
      <c r="C58" s="74">
        <v>16248</v>
      </c>
      <c r="D58" s="75">
        <v>0.4432683126449325</v>
      </c>
      <c r="E58" s="66">
        <v>589</v>
      </c>
      <c r="F58" s="95">
        <v>0.017356199905704858</v>
      </c>
      <c r="G58" s="52">
        <v>0</v>
      </c>
      <c r="H58" s="47">
        <v>0</v>
      </c>
      <c r="I58" s="66">
        <v>99</v>
      </c>
      <c r="J58" s="95">
        <v>0.018889524899828276</v>
      </c>
      <c r="K58" s="52">
        <v>198233</v>
      </c>
      <c r="L58" s="76">
        <v>0.27250844745531577</v>
      </c>
      <c r="M58" s="66">
        <v>0</v>
      </c>
      <c r="N58" s="47">
        <v>0</v>
      </c>
      <c r="O58" s="52">
        <v>148493</v>
      </c>
      <c r="P58" s="78">
        <v>0.372090167836864</v>
      </c>
      <c r="Q58" s="66">
        <v>36</v>
      </c>
      <c r="R58" s="95">
        <v>0.0008494572911750826</v>
      </c>
      <c r="S58" s="66">
        <v>114112.66372</v>
      </c>
      <c r="T58" s="47">
        <v>0.6345173361722665</v>
      </c>
      <c r="U58" s="20"/>
      <c r="V58" s="30"/>
      <c r="W58" s="22"/>
      <c r="X58" s="22"/>
    </row>
    <row r="59" spans="2:24" ht="15.75">
      <c r="B59" s="7" t="s">
        <v>55</v>
      </c>
      <c r="C59" s="74">
        <v>14842</v>
      </c>
      <c r="D59" s="75">
        <v>0.40491065338971494</v>
      </c>
      <c r="E59" s="66">
        <v>1585</v>
      </c>
      <c r="F59" s="95">
        <v>0.046705563413484204</v>
      </c>
      <c r="G59" s="52">
        <v>0</v>
      </c>
      <c r="H59" s="47">
        <v>0</v>
      </c>
      <c r="I59" s="66">
        <v>4315</v>
      </c>
      <c r="J59" s="95">
        <v>0.8233161610379699</v>
      </c>
      <c r="K59" s="52">
        <v>116166</v>
      </c>
      <c r="L59" s="76">
        <v>0.15969196000208952</v>
      </c>
      <c r="M59" s="66">
        <v>0</v>
      </c>
      <c r="N59" s="47">
        <v>0</v>
      </c>
      <c r="O59" s="52">
        <v>45778</v>
      </c>
      <c r="P59" s="78">
        <v>0.11470940517893745</v>
      </c>
      <c r="Q59" s="66">
        <v>565</v>
      </c>
      <c r="R59" s="95">
        <v>0.013331760264275601</v>
      </c>
      <c r="S59" s="66">
        <v>10198.64395</v>
      </c>
      <c r="T59" s="47">
        <v>0.05670901178507168</v>
      </c>
      <c r="U59" s="20"/>
      <c r="V59" s="30"/>
      <c r="W59" s="22"/>
      <c r="X59" s="22"/>
    </row>
    <row r="60" spans="2:24" ht="15.75">
      <c r="B60" s="7" t="s">
        <v>56</v>
      </c>
      <c r="C60" s="74">
        <v>1513</v>
      </c>
      <c r="D60" s="75">
        <v>0.04127676988132588</v>
      </c>
      <c r="E60" s="66">
        <v>29579</v>
      </c>
      <c r="F60" s="95">
        <v>0.8716112682696842</v>
      </c>
      <c r="G60" s="52">
        <v>0</v>
      </c>
      <c r="H60" s="47">
        <v>0</v>
      </c>
      <c r="I60" s="66">
        <v>0</v>
      </c>
      <c r="J60" s="95">
        <v>0</v>
      </c>
      <c r="K60" s="52">
        <v>127737</v>
      </c>
      <c r="L60" s="76">
        <v>0.17559847024763622</v>
      </c>
      <c r="M60" s="66">
        <v>3769</v>
      </c>
      <c r="N60" s="52">
        <v>0.0880936798803291</v>
      </c>
      <c r="O60" s="52">
        <v>80255</v>
      </c>
      <c r="P60" s="78">
        <v>0.20110103789234185</v>
      </c>
      <c r="Q60" s="66">
        <v>1019</v>
      </c>
      <c r="R60" s="95">
        <v>0.02404436054742803</v>
      </c>
      <c r="S60" s="66">
        <v>52098.94087</v>
      </c>
      <c r="T60" s="95">
        <v>0.28969336181077115</v>
      </c>
      <c r="U60" s="20"/>
      <c r="V60" s="30"/>
      <c r="W60" s="22"/>
      <c r="X60" s="22"/>
    </row>
    <row r="61" spans="2:24" ht="15.75">
      <c r="B61" s="7" t="s">
        <v>57</v>
      </c>
      <c r="C61" s="74">
        <v>0</v>
      </c>
      <c r="D61" s="75">
        <v>0</v>
      </c>
      <c r="E61" s="66">
        <v>302</v>
      </c>
      <c r="F61" s="95">
        <v>0.008899104196133899</v>
      </c>
      <c r="G61" s="52">
        <v>0</v>
      </c>
      <c r="H61" s="47">
        <v>0</v>
      </c>
      <c r="I61" s="66">
        <v>0</v>
      </c>
      <c r="J61" s="47">
        <v>0</v>
      </c>
      <c r="K61" s="52">
        <v>47740</v>
      </c>
      <c r="L61" s="76">
        <v>0.06562758613105171</v>
      </c>
      <c r="M61" s="66">
        <v>38623</v>
      </c>
      <c r="N61" s="95">
        <v>0.9027440164547494</v>
      </c>
      <c r="O61" s="52">
        <v>24614</v>
      </c>
      <c r="P61" s="78">
        <v>0.061677165867324184</v>
      </c>
      <c r="Q61" s="66">
        <v>35697</v>
      </c>
      <c r="R61" s="95">
        <v>0.8423076923076923</v>
      </c>
      <c r="S61" s="66">
        <v>0</v>
      </c>
      <c r="T61" s="47">
        <v>0</v>
      </c>
      <c r="U61" s="20"/>
      <c r="V61" s="30"/>
      <c r="W61" s="22"/>
      <c r="X61" s="22"/>
    </row>
    <row r="62" spans="2:24" ht="15.75">
      <c r="B62" s="7" t="s">
        <v>58</v>
      </c>
      <c r="C62" s="74">
        <v>0</v>
      </c>
      <c r="D62" s="75">
        <v>0</v>
      </c>
      <c r="E62" s="66">
        <v>252</v>
      </c>
      <c r="F62" s="95">
        <v>0.007425742574257425</v>
      </c>
      <c r="G62" s="52">
        <v>0</v>
      </c>
      <c r="H62" s="47">
        <v>0</v>
      </c>
      <c r="I62" s="66">
        <v>0</v>
      </c>
      <c r="J62" s="47">
        <v>0</v>
      </c>
      <c r="K62" s="52">
        <v>5044</v>
      </c>
      <c r="L62" s="76">
        <v>0.006933924265710617</v>
      </c>
      <c r="M62" s="66">
        <v>392</v>
      </c>
      <c r="N62" s="95">
        <v>0.009162303664921465</v>
      </c>
      <c r="O62" s="52">
        <v>5773</v>
      </c>
      <c r="P62" s="78">
        <v>0.014465843769889596</v>
      </c>
      <c r="Q62" s="66">
        <v>0</v>
      </c>
      <c r="R62" s="95">
        <v>0</v>
      </c>
      <c r="S62" s="66">
        <v>338.09405</v>
      </c>
      <c r="T62" s="95">
        <v>0.0018799538016926862</v>
      </c>
      <c r="U62" s="20"/>
      <c r="V62" s="30"/>
      <c r="W62" s="22"/>
      <c r="X62" s="22"/>
    </row>
    <row r="63" spans="2:24" ht="15.75">
      <c r="B63" s="7" t="s">
        <v>59</v>
      </c>
      <c r="C63" s="74">
        <v>4052</v>
      </c>
      <c r="D63" s="75">
        <v>0.11054426408402673</v>
      </c>
      <c r="E63" s="66">
        <v>1629</v>
      </c>
      <c r="F63" s="95">
        <v>0.0480021216407355</v>
      </c>
      <c r="G63" s="52">
        <v>0</v>
      </c>
      <c r="H63" s="47">
        <v>0</v>
      </c>
      <c r="I63" s="66">
        <v>827</v>
      </c>
      <c r="J63" s="95">
        <v>0.15779431406220187</v>
      </c>
      <c r="K63" s="52">
        <v>19057</v>
      </c>
      <c r="L63" s="76">
        <v>0.026197421635933235</v>
      </c>
      <c r="M63" s="66">
        <v>0</v>
      </c>
      <c r="N63" s="47">
        <v>0</v>
      </c>
      <c r="O63" s="52">
        <v>16346</v>
      </c>
      <c r="P63" s="78">
        <v>0.04095941144337698</v>
      </c>
      <c r="Q63" s="66">
        <v>1365</v>
      </c>
      <c r="R63" s="95">
        <v>0.032208588957055216</v>
      </c>
      <c r="S63" s="66">
        <v>0</v>
      </c>
      <c r="T63" s="47">
        <v>0</v>
      </c>
      <c r="U63" s="20"/>
      <c r="V63" s="30"/>
      <c r="W63" s="22"/>
      <c r="X63" s="22"/>
    </row>
    <row r="64" spans="2:24" ht="15.75">
      <c r="B64" s="7" t="s">
        <v>60</v>
      </c>
      <c r="C64" s="74">
        <v>0</v>
      </c>
      <c r="D64" s="75">
        <v>0</v>
      </c>
      <c r="E64" s="66"/>
      <c r="F64" s="95"/>
      <c r="G64" s="52"/>
      <c r="H64" s="47"/>
      <c r="I64" s="66">
        <v>0</v>
      </c>
      <c r="J64" s="47">
        <v>0</v>
      </c>
      <c r="K64" s="52">
        <v>213461</v>
      </c>
      <c r="L64" s="76">
        <v>0.2934421902622629</v>
      </c>
      <c r="M64" s="66">
        <v>0</v>
      </c>
      <c r="N64" s="47">
        <v>0</v>
      </c>
      <c r="O64" s="52">
        <v>77819</v>
      </c>
      <c r="P64" s="78">
        <v>0.19499696801126598</v>
      </c>
      <c r="Q64" s="66">
        <v>3698</v>
      </c>
      <c r="R64" s="95">
        <v>0.08725814063237376</v>
      </c>
      <c r="S64" s="66">
        <v>3093.3554</v>
      </c>
      <c r="T64" s="95">
        <v>0.017200436518230947</v>
      </c>
      <c r="U64" s="20"/>
      <c r="V64" s="30"/>
      <c r="W64" s="22"/>
      <c r="X64" s="22"/>
    </row>
    <row r="65" spans="2:24" s="25" customFormat="1" ht="15.75">
      <c r="B65" s="5" t="s">
        <v>61</v>
      </c>
      <c r="C65" s="61"/>
      <c r="D65" s="89"/>
      <c r="E65" s="91">
        <v>33936</v>
      </c>
      <c r="F65" s="37">
        <v>1</v>
      </c>
      <c r="G65" s="94">
        <v>0</v>
      </c>
      <c r="H65" s="56">
        <v>0</v>
      </c>
      <c r="I65" s="91">
        <v>5241</v>
      </c>
      <c r="J65" s="56">
        <v>1</v>
      </c>
      <c r="K65" s="59">
        <v>727438</v>
      </c>
      <c r="L65" s="56">
        <v>1</v>
      </c>
      <c r="M65" s="91">
        <v>42784</v>
      </c>
      <c r="N65" s="37">
        <v>1</v>
      </c>
      <c r="O65" s="59">
        <v>399078</v>
      </c>
      <c r="P65" s="60">
        <v>1</v>
      </c>
      <c r="Q65" s="91">
        <v>42380</v>
      </c>
      <c r="R65" s="37">
        <v>1</v>
      </c>
      <c r="S65" s="91">
        <v>179841.69799</v>
      </c>
      <c r="T65" s="37">
        <v>1.000000100088033</v>
      </c>
      <c r="U65" s="31"/>
      <c r="V65" s="29"/>
      <c r="W65" s="24"/>
      <c r="X65" s="24"/>
    </row>
    <row r="66" spans="2:24" ht="15.75">
      <c r="B66" s="7" t="s">
        <v>43</v>
      </c>
      <c r="C66" s="74">
        <v>36654.80969</v>
      </c>
      <c r="D66" s="75">
        <v>0.9999948080752967</v>
      </c>
      <c r="E66" s="66">
        <v>33395</v>
      </c>
      <c r="F66" s="95">
        <v>0.9840582272512965</v>
      </c>
      <c r="G66" s="52">
        <v>0</v>
      </c>
      <c r="H66" s="47">
        <v>0</v>
      </c>
      <c r="I66" s="66">
        <v>5139</v>
      </c>
      <c r="J66" s="95">
        <v>0.9805380652547224</v>
      </c>
      <c r="K66" s="52">
        <v>721031</v>
      </c>
      <c r="L66" s="76">
        <v>0.991192376532433</v>
      </c>
      <c r="M66" s="66">
        <v>42392</v>
      </c>
      <c r="N66" s="95">
        <v>0.23119924518834842</v>
      </c>
      <c r="O66" s="52">
        <v>390151</v>
      </c>
      <c r="P66" s="78">
        <v>0.9776309393151214</v>
      </c>
      <c r="Q66" s="66">
        <v>41945</v>
      </c>
      <c r="R66" s="95">
        <v>0.989735724398301</v>
      </c>
      <c r="S66" s="66">
        <v>178880.57606</v>
      </c>
      <c r="T66" s="95">
        <v>0.9946558332303532</v>
      </c>
      <c r="U66" s="20"/>
      <c r="V66" s="30"/>
      <c r="W66" s="22"/>
      <c r="X66" s="22"/>
    </row>
    <row r="67" spans="2:24" ht="15.75">
      <c r="B67" s="7" t="s">
        <v>44</v>
      </c>
      <c r="C67" s="74">
        <v>0</v>
      </c>
      <c r="D67" s="75">
        <v>0</v>
      </c>
      <c r="E67" s="52">
        <v>0</v>
      </c>
      <c r="F67" s="47">
        <v>0</v>
      </c>
      <c r="G67" s="52">
        <v>0</v>
      </c>
      <c r="H67" s="47">
        <v>0</v>
      </c>
      <c r="I67" s="66">
        <v>0</v>
      </c>
      <c r="J67" s="47">
        <v>0</v>
      </c>
      <c r="K67" s="52">
        <v>0</v>
      </c>
      <c r="L67" s="47">
        <v>0</v>
      </c>
      <c r="M67" s="66">
        <v>0</v>
      </c>
      <c r="N67" s="52">
        <v>0</v>
      </c>
      <c r="O67" s="52">
        <v>0</v>
      </c>
      <c r="P67" s="78">
        <v>0</v>
      </c>
      <c r="Q67" s="66">
        <v>0</v>
      </c>
      <c r="R67" s="95">
        <v>0</v>
      </c>
      <c r="S67" s="66">
        <v>0</v>
      </c>
      <c r="T67" s="47">
        <v>0</v>
      </c>
      <c r="U67" s="20"/>
      <c r="V67" s="30"/>
      <c r="W67" s="22"/>
      <c r="X67" s="22"/>
    </row>
    <row r="68" spans="2:23" ht="15.75">
      <c r="B68" s="7" t="s">
        <v>45</v>
      </c>
      <c r="C68" s="74">
        <v>0</v>
      </c>
      <c r="D68" s="75">
        <v>0</v>
      </c>
      <c r="E68" s="66">
        <v>541</v>
      </c>
      <c r="F68" s="95">
        <v>0.015941772748703443</v>
      </c>
      <c r="G68" s="52">
        <v>0</v>
      </c>
      <c r="H68" s="47">
        <v>0</v>
      </c>
      <c r="I68" s="66">
        <v>102</v>
      </c>
      <c r="J68" s="47">
        <v>0.019461934745277618</v>
      </c>
      <c r="K68" s="52">
        <v>6407</v>
      </c>
      <c r="L68" s="47">
        <v>0.008807623467566996</v>
      </c>
      <c r="M68" s="66">
        <v>392</v>
      </c>
      <c r="N68" s="95">
        <v>0.009162303664921465</v>
      </c>
      <c r="O68" s="52">
        <v>8927</v>
      </c>
      <c r="P68" s="78">
        <v>0.022369060684878646</v>
      </c>
      <c r="Q68" s="66">
        <v>435</v>
      </c>
      <c r="R68" s="95">
        <v>0.010264275601698914</v>
      </c>
      <c r="S68" s="66">
        <v>961.12193</v>
      </c>
      <c r="T68" s="95">
        <v>0.005344266857679725</v>
      </c>
      <c r="U68" s="20"/>
      <c r="V68" s="30"/>
      <c r="W68" s="22"/>
    </row>
    <row r="69" spans="2:23" ht="15.75">
      <c r="B69" s="11" t="s">
        <v>46</v>
      </c>
      <c r="C69" s="74">
        <v>0</v>
      </c>
      <c r="D69" s="75">
        <v>0</v>
      </c>
      <c r="E69" s="52">
        <v>0</v>
      </c>
      <c r="F69" s="47">
        <v>0</v>
      </c>
      <c r="G69" s="52"/>
      <c r="H69" s="47"/>
      <c r="I69" s="66">
        <v>0</v>
      </c>
      <c r="J69" s="47">
        <v>0</v>
      </c>
      <c r="K69" s="52">
        <v>0</v>
      </c>
      <c r="L69" s="47">
        <v>0</v>
      </c>
      <c r="M69" s="66">
        <v>0</v>
      </c>
      <c r="N69" s="47">
        <v>0</v>
      </c>
      <c r="O69" s="52">
        <v>0</v>
      </c>
      <c r="P69" s="78">
        <v>0</v>
      </c>
      <c r="Q69" s="66">
        <v>0</v>
      </c>
      <c r="R69" s="47">
        <v>0</v>
      </c>
      <c r="S69" s="66">
        <v>0</v>
      </c>
      <c r="T69" s="95">
        <v>0</v>
      </c>
      <c r="U69" s="20"/>
      <c r="V69" s="30"/>
      <c r="W69" s="22"/>
    </row>
    <row r="70" spans="2:23" s="25" customFormat="1" ht="15.75">
      <c r="B70" s="9" t="s">
        <v>62</v>
      </c>
      <c r="C70" s="61"/>
      <c r="D70" s="89"/>
      <c r="E70" s="62">
        <v>33936</v>
      </c>
      <c r="F70" s="56">
        <v>1</v>
      </c>
      <c r="G70" s="96"/>
      <c r="H70" s="56"/>
      <c r="I70" s="62">
        <v>5241</v>
      </c>
      <c r="J70" s="56">
        <v>1</v>
      </c>
      <c r="K70" s="59">
        <v>727438</v>
      </c>
      <c r="L70" s="56">
        <v>1</v>
      </c>
      <c r="M70" s="62">
        <v>42784</v>
      </c>
      <c r="N70" s="96">
        <v>1</v>
      </c>
      <c r="O70" s="59">
        <v>399078</v>
      </c>
      <c r="P70" s="60">
        <v>1</v>
      </c>
      <c r="Q70" s="62">
        <v>42380</v>
      </c>
      <c r="R70" s="56">
        <v>1</v>
      </c>
      <c r="S70" s="62">
        <v>179841.69799000002</v>
      </c>
      <c r="T70" s="56">
        <v>1.000000100088033</v>
      </c>
      <c r="U70" s="33"/>
      <c r="V70" s="29"/>
      <c r="W70" s="24"/>
    </row>
    <row r="71" spans="2:23" ht="15.75">
      <c r="B71" s="10" t="s">
        <v>63</v>
      </c>
      <c r="C71" s="74">
        <v>985</v>
      </c>
      <c r="D71" s="75">
        <v>0.026872186604828808</v>
      </c>
      <c r="E71" s="66">
        <v>217</v>
      </c>
      <c r="F71" s="95">
        <v>0.006394389438943895</v>
      </c>
      <c r="G71" s="52">
        <v>0</v>
      </c>
      <c r="H71" s="47">
        <v>0</v>
      </c>
      <c r="I71" s="66">
        <v>43</v>
      </c>
      <c r="J71" s="95">
        <v>0.008204541118107232</v>
      </c>
      <c r="K71" s="52">
        <v>45494</v>
      </c>
      <c r="L71" s="76">
        <v>0.06254003777641531</v>
      </c>
      <c r="M71" s="66">
        <v>8557</v>
      </c>
      <c r="N71" s="95">
        <v>0.200004674644727</v>
      </c>
      <c r="O71" s="52">
        <v>1529</v>
      </c>
      <c r="P71" s="97">
        <v>0.003831331218458547</v>
      </c>
      <c r="Q71" s="66">
        <v>413</v>
      </c>
      <c r="R71" s="95">
        <v>0.009745162812647475</v>
      </c>
      <c r="S71" s="66">
        <v>117058.26837</v>
      </c>
      <c r="T71" s="95">
        <v>0.6508962125826948</v>
      </c>
      <c r="U71" s="20"/>
      <c r="V71" s="30"/>
      <c r="W71" s="22"/>
    </row>
    <row r="72" spans="2:23" ht="15.75">
      <c r="B72" s="10" t="s">
        <v>64</v>
      </c>
      <c r="C72" s="74">
        <v>6702</v>
      </c>
      <c r="D72" s="75">
        <v>0.18283999454371846</v>
      </c>
      <c r="E72" s="66">
        <v>2546</v>
      </c>
      <c r="F72" s="95">
        <v>0.07502357378595002</v>
      </c>
      <c r="G72" s="52">
        <v>0</v>
      </c>
      <c r="H72" s="47">
        <v>0</v>
      </c>
      <c r="I72" s="66">
        <v>99</v>
      </c>
      <c r="J72" s="95">
        <v>0.018889524899828276</v>
      </c>
      <c r="K72" s="52">
        <v>120289</v>
      </c>
      <c r="L72" s="76">
        <v>0.1653597969861349</v>
      </c>
      <c r="M72" s="66">
        <v>8985</v>
      </c>
      <c r="N72" s="95">
        <v>0.2100084143605086</v>
      </c>
      <c r="O72" s="52">
        <v>22691</v>
      </c>
      <c r="P72" s="78">
        <v>0.056858558978445314</v>
      </c>
      <c r="Q72" s="66">
        <v>1458</v>
      </c>
      <c r="R72" s="95">
        <v>0.03440302029259085</v>
      </c>
      <c r="S72" s="66">
        <v>51171.18318</v>
      </c>
      <c r="T72" s="47">
        <v>0.2845346150171937</v>
      </c>
      <c r="U72" s="20"/>
      <c r="V72" s="30"/>
      <c r="W72" s="22"/>
    </row>
    <row r="73" spans="2:23" ht="15.75">
      <c r="B73" s="10" t="s">
        <v>65</v>
      </c>
      <c r="C73" s="74">
        <v>1574</v>
      </c>
      <c r="D73" s="75">
        <v>0.04294093575228482</v>
      </c>
      <c r="E73" s="66">
        <v>2909</v>
      </c>
      <c r="F73" s="95">
        <v>0.08572017916077322</v>
      </c>
      <c r="G73" s="52">
        <v>0</v>
      </c>
      <c r="H73" s="47">
        <v>0</v>
      </c>
      <c r="I73" s="66">
        <v>2189</v>
      </c>
      <c r="J73" s="95">
        <v>0.41766838389620303</v>
      </c>
      <c r="K73" s="52">
        <v>529228</v>
      </c>
      <c r="L73" s="76">
        <v>0.7275231703595358</v>
      </c>
      <c r="M73" s="66">
        <v>14547</v>
      </c>
      <c r="N73" s="95">
        <v>0.3400102842183994</v>
      </c>
      <c r="O73" s="52">
        <v>89256</v>
      </c>
      <c r="P73" s="78">
        <v>0.22365552598740096</v>
      </c>
      <c r="Q73" s="66">
        <v>348</v>
      </c>
      <c r="R73" s="95">
        <v>0.008211420481359132</v>
      </c>
      <c r="S73" s="66">
        <v>797.04282</v>
      </c>
      <c r="T73" s="47">
        <v>0.00443191378130097</v>
      </c>
      <c r="U73" s="20"/>
      <c r="V73" s="30"/>
      <c r="W73" s="22"/>
    </row>
    <row r="74" spans="2:23" ht="15.75">
      <c r="B74" s="10" t="s">
        <v>66</v>
      </c>
      <c r="C74" s="74">
        <v>27246</v>
      </c>
      <c r="D74" s="75">
        <v>0.7433092347565134</v>
      </c>
      <c r="E74" s="66">
        <v>13214</v>
      </c>
      <c r="F74" s="95">
        <v>0.3893800094295144</v>
      </c>
      <c r="G74" s="52">
        <v>0</v>
      </c>
      <c r="H74" s="47">
        <v>0</v>
      </c>
      <c r="I74" s="66">
        <v>2182</v>
      </c>
      <c r="J74" s="95">
        <v>0.41633276092348787</v>
      </c>
      <c r="K74" s="52">
        <v>31992</v>
      </c>
      <c r="L74" s="76">
        <v>0.04397900577093856</v>
      </c>
      <c r="M74" s="66">
        <v>10695</v>
      </c>
      <c r="N74" s="66">
        <v>0.249976626776365</v>
      </c>
      <c r="O74" s="52">
        <v>35070</v>
      </c>
      <c r="P74" s="78">
        <v>0.08787755777066138</v>
      </c>
      <c r="Q74" s="66">
        <v>2732</v>
      </c>
      <c r="R74" s="95">
        <v>0.06446436998584237</v>
      </c>
      <c r="S74" s="66">
        <v>0</v>
      </c>
      <c r="T74" s="47">
        <v>0</v>
      </c>
      <c r="U74" s="20"/>
      <c r="V74" s="30"/>
      <c r="W74" s="22"/>
    </row>
    <row r="75" spans="2:23" ht="15.75">
      <c r="B75" s="10" t="s">
        <v>67</v>
      </c>
      <c r="C75" s="74">
        <v>148</v>
      </c>
      <c r="D75" s="75">
        <v>0.004037648342654481</v>
      </c>
      <c r="E75" s="66">
        <v>15050</v>
      </c>
      <c r="F75" s="95">
        <v>0.4434818481848185</v>
      </c>
      <c r="G75" s="52">
        <v>0</v>
      </c>
      <c r="H75" s="47">
        <v>0</v>
      </c>
      <c r="I75" s="66">
        <v>728</v>
      </c>
      <c r="J75" s="95">
        <v>0.1389047891623736</v>
      </c>
      <c r="K75" s="52">
        <v>435</v>
      </c>
      <c r="L75" s="47">
        <v>0.0005979891069754398</v>
      </c>
      <c r="M75" s="66">
        <v>0</v>
      </c>
      <c r="N75" s="47">
        <v>0</v>
      </c>
      <c r="O75" s="52">
        <v>234484</v>
      </c>
      <c r="P75" s="78">
        <v>0.5875643357940051</v>
      </c>
      <c r="Q75" s="66">
        <v>22732</v>
      </c>
      <c r="R75" s="95">
        <v>0.5363850873053327</v>
      </c>
      <c r="S75" s="66">
        <v>10815.20362</v>
      </c>
      <c r="T75" s="47">
        <v>0.060137358706843565</v>
      </c>
      <c r="U75" s="20"/>
      <c r="V75" s="30"/>
      <c r="W75" s="22"/>
    </row>
    <row r="76" spans="2:23" ht="15.75">
      <c r="B76" s="10" t="s">
        <v>68</v>
      </c>
      <c r="C76" s="74">
        <v>0</v>
      </c>
      <c r="D76" s="75">
        <v>0</v>
      </c>
      <c r="E76" s="52">
        <v>0</v>
      </c>
      <c r="F76" s="47">
        <v>0</v>
      </c>
      <c r="G76" s="52">
        <v>0</v>
      </c>
      <c r="H76" s="47">
        <v>0</v>
      </c>
      <c r="I76" s="66">
        <v>0</v>
      </c>
      <c r="J76" s="47">
        <v>0</v>
      </c>
      <c r="K76" s="52">
        <v>0</v>
      </c>
      <c r="L76" s="47">
        <v>0</v>
      </c>
      <c r="M76" s="66">
        <v>0</v>
      </c>
      <c r="N76" s="47">
        <v>0</v>
      </c>
      <c r="O76" s="52">
        <v>15218</v>
      </c>
      <c r="P76" s="78">
        <v>0.0381328963260315</v>
      </c>
      <c r="Q76" s="66">
        <v>14697</v>
      </c>
      <c r="R76" s="95">
        <v>0.34679093912222747</v>
      </c>
      <c r="S76" s="66">
        <v>0</v>
      </c>
      <c r="T76" s="47">
        <v>0</v>
      </c>
      <c r="U76" s="20"/>
      <c r="V76" s="30"/>
      <c r="W76" s="22"/>
    </row>
    <row r="77" spans="2:23" ht="15.75">
      <c r="B77" s="10" t="s">
        <v>69</v>
      </c>
      <c r="C77" s="74">
        <v>0</v>
      </c>
      <c r="D77" s="75">
        <v>0</v>
      </c>
      <c r="E77" s="52">
        <v>0</v>
      </c>
      <c r="F77" s="47">
        <v>0</v>
      </c>
      <c r="G77" s="52">
        <v>0</v>
      </c>
      <c r="H77" s="47">
        <v>0</v>
      </c>
      <c r="I77" s="66">
        <v>0</v>
      </c>
      <c r="J77" s="47">
        <v>0</v>
      </c>
      <c r="K77" s="52">
        <v>0</v>
      </c>
      <c r="L77" s="47">
        <v>0</v>
      </c>
      <c r="M77" s="66">
        <v>0</v>
      </c>
      <c r="N77" s="47">
        <v>0</v>
      </c>
      <c r="O77" s="52">
        <v>830</v>
      </c>
      <c r="P77" s="78">
        <v>0.0020797939249971183</v>
      </c>
      <c r="Q77" s="66">
        <v>0</v>
      </c>
      <c r="R77" s="47">
        <v>0</v>
      </c>
      <c r="S77" s="66">
        <v>0</v>
      </c>
      <c r="T77" s="47">
        <v>0</v>
      </c>
      <c r="U77" s="20"/>
      <c r="V77" s="30"/>
      <c r="W77" s="22"/>
    </row>
    <row r="78" spans="3:22" ht="15.75">
      <c r="C78" s="26"/>
      <c r="D78" s="27"/>
      <c r="E78" s="98"/>
      <c r="F78" s="18"/>
      <c r="G78" s="28"/>
      <c r="H78" s="18"/>
      <c r="I78" s="18"/>
      <c r="V78" s="18"/>
    </row>
    <row r="79" spans="3:9" ht="15.75">
      <c r="C79" s="18"/>
      <c r="D79" s="18"/>
      <c r="E79" s="98"/>
      <c r="F79" s="18"/>
      <c r="G79" s="18"/>
      <c r="H79" s="18"/>
      <c r="I79" s="18"/>
    </row>
    <row r="80" spans="3:9" ht="15.75">
      <c r="C80" s="18"/>
      <c r="D80" s="18"/>
      <c r="E80" s="98"/>
      <c r="F80" s="18"/>
      <c r="G80" s="18"/>
      <c r="H80" s="18"/>
      <c r="I80" s="18"/>
    </row>
    <row r="81" spans="5:9" ht="15.75">
      <c r="E81" s="98"/>
      <c r="F81" s="18"/>
      <c r="G81" s="18"/>
      <c r="H81" s="18"/>
      <c r="I81" s="18"/>
    </row>
    <row r="82" spans="5:9" ht="15.75">
      <c r="E82" s="98"/>
      <c r="F82" s="18"/>
      <c r="G82" s="18"/>
      <c r="H82" s="18"/>
      <c r="I82" s="18"/>
    </row>
    <row r="83" spans="5:9" ht="15.75">
      <c r="E83" s="98"/>
      <c r="F83" s="18"/>
      <c r="G83" s="18"/>
      <c r="H83" s="18"/>
      <c r="I83" s="18"/>
    </row>
    <row r="84" spans="5:9" ht="15.75">
      <c r="E84" s="98"/>
      <c r="F84" s="18"/>
      <c r="G84" s="18"/>
      <c r="H84" s="18"/>
      <c r="I84" s="18"/>
    </row>
    <row r="85" spans="5:9" ht="15.75">
      <c r="E85" s="98"/>
      <c r="F85" s="18"/>
      <c r="G85" s="18"/>
      <c r="H85" s="18"/>
      <c r="I85" s="18"/>
    </row>
    <row r="92" ht="15.75">
      <c r="B92" s="15"/>
    </row>
    <row r="93" ht="15.75">
      <c r="B93" s="14"/>
    </row>
    <row r="94" ht="15.75">
      <c r="B94" s="14"/>
    </row>
    <row r="95" ht="15.75">
      <c r="B95" s="14"/>
    </row>
    <row r="96" ht="15.75">
      <c r="B96" s="16"/>
    </row>
    <row r="97" ht="15.75">
      <c r="B97" s="16"/>
    </row>
    <row r="98" ht="15.75">
      <c r="B98" s="18"/>
    </row>
    <row r="99" ht="15.75">
      <c r="B99" s="15"/>
    </row>
    <row r="100" ht="15.75">
      <c r="B100" s="15"/>
    </row>
    <row r="101" ht="15.75">
      <c r="B101" s="14"/>
    </row>
    <row r="102" ht="15.75">
      <c r="B102" s="14"/>
    </row>
    <row r="103" ht="15.75">
      <c r="B103" s="15"/>
    </row>
    <row r="104" ht="15.75">
      <c r="B104" s="14"/>
    </row>
    <row r="105" ht="15.75">
      <c r="B105" s="15"/>
    </row>
    <row r="106" ht="15.75">
      <c r="B106" s="15"/>
    </row>
    <row r="107" ht="15.75">
      <c r="B107" s="15"/>
    </row>
    <row r="108" ht="15.75">
      <c r="B108" s="15"/>
    </row>
  </sheetData>
  <sheetProtection/>
  <mergeCells count="10">
    <mergeCell ref="B3:D3"/>
    <mergeCell ref="C4:D4"/>
    <mergeCell ref="E4:F4"/>
    <mergeCell ref="G4:H4"/>
    <mergeCell ref="Q4:R4"/>
    <mergeCell ref="S4:T4"/>
    <mergeCell ref="O4:P4"/>
    <mergeCell ref="I4:J4"/>
    <mergeCell ref="K4:L4"/>
    <mergeCell ref="M4:N4"/>
  </mergeCells>
  <printOptions/>
  <pageMargins left="0" right="0" top="0" bottom="0" header="0" footer="0.5118110236220472"/>
  <pageSetup fitToHeight="2" fitToWidth="3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2009-11-10T12:30:11Z</cp:lastPrinted>
  <dcterms:created xsi:type="dcterms:W3CDTF">2000-04-17T11:13:46Z</dcterms:created>
  <dcterms:modified xsi:type="dcterms:W3CDTF">2012-04-03T13:15:03Z</dcterms:modified>
  <cp:category/>
  <cp:version/>
  <cp:contentType/>
  <cp:contentStatus/>
</cp:coreProperties>
</file>