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Gruodis" sheetId="1" r:id="rId1"/>
  </sheets>
  <definedNames>
    <definedName name="_xlnm.Print_Area" localSheetId="0">'Gruodis'!$A$1:$N$36</definedName>
  </definedNames>
  <calcPr calcMode="manual" fullCalcOnLoad="1"/>
</workbook>
</file>

<file path=xl/sharedStrings.xml><?xml version="1.0" encoding="utf-8"?>
<sst xmlns="http://schemas.openxmlformats.org/spreadsheetml/2006/main" count="54" uniqueCount="33">
  <si>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</si>
  <si>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</si>
  <si>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</si>
  <si>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</si>
  <si>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</si>
  <si>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</si>
  <si>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</si>
  <si>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</si>
  <si>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</si>
  <si>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</si>
  <si>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</si>
  <si>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</si>
  <si>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</si>
  <si>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</si>
  <si>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</si>
  <si>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</si>
  <si>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</si>
  <si>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</si>
  <si>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</si>
  <si>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</si>
  <si>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</si>
  <si>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</si>
  <si>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</si>
  <si>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</si>
  <si>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</si>
  <si>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</si>
  <si>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</si>
  <si>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</si>
  <si>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</si>
  <si>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,,Parex faktoringas ir lizingas“</t>
  </si>
  <si>
    <t>Lapkritis</t>
  </si>
  <si>
    <t>2009 m.Gruodžio mėn.</t>
  </si>
  <si>
    <t>Gruodis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</si>
</sst>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4" fillId="0" borderId="1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10" fontId="10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3">
      <selection activeCell="A1" sqref="A1:C1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0.421875" style="4" customWidth="1"/>
    <col min="8" max="8" width="11.28125" style="4" customWidth="1"/>
    <col min="9" max="9" width="13.57421875" style="4" customWidth="1"/>
    <col min="10" max="10" width="14.00390625" style="44" customWidth="1"/>
    <col min="11" max="11" width="13.8515625" style="44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7.25" customHeight="1">
      <c r="A1" s="61"/>
      <c r="B1" s="61"/>
      <c r="C1" s="61"/>
      <c r="L1" s="14"/>
    </row>
    <row r="2" spans="1:12" ht="15" customHeight="1">
      <c r="A2" s="3"/>
      <c r="B2" s="3" t="s">
        <v>21</v>
      </c>
      <c r="C2" s="3"/>
      <c r="L2" s="14"/>
    </row>
    <row r="3" spans="1:12" ht="15" customHeight="1">
      <c r="A3" s="3"/>
      <c r="B3" s="3"/>
      <c r="C3" s="3"/>
      <c r="L3" s="14"/>
    </row>
    <row r="4" spans="1:12" ht="15.75" customHeight="1">
      <c r="A4" s="5"/>
      <c r="B4" s="12" t="s">
        <v>20</v>
      </c>
      <c r="C4" s="5"/>
      <c r="L4" s="14"/>
    </row>
    <row r="5" spans="2:12" ht="15" customHeight="1">
      <c r="B5" s="8"/>
      <c r="L5" s="14"/>
    </row>
    <row r="6" spans="2:12" ht="15" customHeight="1">
      <c r="B6" s="15" t="s">
        <v>31</v>
      </c>
      <c r="L6" s="14"/>
    </row>
    <row r="7" spans="2:12" ht="15" customHeight="1">
      <c r="B7" s="10"/>
      <c r="C7" s="9"/>
      <c r="L7" s="14"/>
    </row>
    <row r="8" spans="1:12" ht="15" customHeight="1">
      <c r="A8" s="13" t="s">
        <v>24</v>
      </c>
      <c r="B8" s="13" t="s">
        <v>0</v>
      </c>
      <c r="C8" s="17" t="s">
        <v>30</v>
      </c>
      <c r="D8" s="17" t="s">
        <v>32</v>
      </c>
      <c r="E8" s="25" t="s">
        <v>25</v>
      </c>
      <c r="L8" s="14"/>
    </row>
    <row r="9" spans="1:12" ht="15" customHeight="1">
      <c r="A9" s="17" t="s">
        <v>2</v>
      </c>
      <c r="B9" s="16" t="s">
        <v>6</v>
      </c>
      <c r="C9" s="50">
        <v>7988776.207167629</v>
      </c>
      <c r="D9" s="50">
        <v>7776470.743342802</v>
      </c>
      <c r="E9" s="36">
        <f aca="true" t="shared" si="0" ref="E9:E19">(D9-C9)/C9</f>
        <v>-0.026575467671048805</v>
      </c>
      <c r="L9" s="14"/>
    </row>
    <row r="10" spans="1:12" ht="15" customHeight="1">
      <c r="A10" s="1"/>
      <c r="B10" s="11" t="s">
        <v>9</v>
      </c>
      <c r="C10" s="46">
        <v>185566.4342499995</v>
      </c>
      <c r="D10" s="46">
        <v>174863.22910000058</v>
      </c>
      <c r="E10" s="59">
        <f t="shared" si="0"/>
        <v>-0.05767856236101032</v>
      </c>
      <c r="L10" s="14"/>
    </row>
    <row r="11" spans="1:12" ht="15" customHeight="1">
      <c r="A11" s="1"/>
      <c r="B11" s="11" t="s">
        <v>11</v>
      </c>
      <c r="C11" s="46">
        <v>50053.02943</v>
      </c>
      <c r="D11" s="46">
        <v>52622.27861999999</v>
      </c>
      <c r="E11" s="59">
        <f t="shared" si="0"/>
        <v>0.05133054321103832</v>
      </c>
      <c r="L11" s="14"/>
    </row>
    <row r="12" spans="1:12" ht="15" customHeight="1">
      <c r="A12" s="17" t="s">
        <v>3</v>
      </c>
      <c r="B12" s="16" t="s">
        <v>1</v>
      </c>
      <c r="C12" s="50">
        <v>11629</v>
      </c>
      <c r="D12" s="50">
        <v>17426</v>
      </c>
      <c r="E12" s="36">
        <f t="shared" si="0"/>
        <v>0.4984951414567031</v>
      </c>
      <c r="L12" s="14"/>
    </row>
    <row r="13" spans="1:12" ht="15" customHeight="1">
      <c r="A13" s="1"/>
      <c r="B13" s="11" t="s">
        <v>10</v>
      </c>
      <c r="C13" s="46">
        <v>8783</v>
      </c>
      <c r="D13" s="46">
        <v>13469</v>
      </c>
      <c r="E13" s="59">
        <f t="shared" si="0"/>
        <v>0.5335306842764431</v>
      </c>
      <c r="L13" s="14"/>
    </row>
    <row r="14" spans="1:12" ht="15" customHeight="1">
      <c r="A14" s="18" t="s">
        <v>4</v>
      </c>
      <c r="B14" s="16" t="s">
        <v>7</v>
      </c>
      <c r="C14" s="50">
        <v>65578.78169027201</v>
      </c>
      <c r="D14" s="50">
        <v>122869.95804686403</v>
      </c>
      <c r="E14" s="36">
        <f t="shared" si="0"/>
        <v>0.8736236764381768</v>
      </c>
      <c r="L14" s="14"/>
    </row>
    <row r="15" spans="1:12" ht="15" customHeight="1">
      <c r="A15" s="2"/>
      <c r="B15" s="11" t="s">
        <v>9</v>
      </c>
      <c r="C15" s="46">
        <v>12478.88406</v>
      </c>
      <c r="D15" s="46">
        <v>18816.679799999998</v>
      </c>
      <c r="E15" s="59">
        <f t="shared" si="0"/>
        <v>0.507881611010015</v>
      </c>
      <c r="L15" s="14"/>
    </row>
    <row r="16" spans="1:12" ht="15" customHeight="1">
      <c r="A16" s="1"/>
      <c r="B16" s="11" t="s">
        <v>11</v>
      </c>
      <c r="C16" s="46">
        <v>4800.80044</v>
      </c>
      <c r="D16" s="46">
        <v>7080.10253</v>
      </c>
      <c r="E16" s="59">
        <f t="shared" si="0"/>
        <v>0.47477542932403166</v>
      </c>
      <c r="L16" s="14"/>
    </row>
    <row r="17" spans="1:12" ht="15" customHeight="1">
      <c r="A17" s="18" t="s">
        <v>5</v>
      </c>
      <c r="B17" s="16" t="s">
        <v>8</v>
      </c>
      <c r="C17" s="50">
        <v>54618.366120782004</v>
      </c>
      <c r="D17" s="50">
        <v>109512.180645411</v>
      </c>
      <c r="E17" s="36">
        <f t="shared" si="0"/>
        <v>1.0050431461687792</v>
      </c>
      <c r="L17" s="14"/>
    </row>
    <row r="18" spans="1:12" ht="15" customHeight="1">
      <c r="A18" s="19"/>
      <c r="B18" s="20" t="s">
        <v>9</v>
      </c>
      <c r="C18" s="46">
        <v>10813.013869999999</v>
      </c>
      <c r="D18" s="46">
        <v>16520.01283</v>
      </c>
      <c r="E18" s="59">
        <f t="shared" si="0"/>
        <v>0.5277898492143525</v>
      </c>
      <c r="L18" s="14"/>
    </row>
    <row r="19" spans="1:12" ht="18" customHeight="1">
      <c r="A19" s="2"/>
      <c r="B19" s="11" t="s">
        <v>11</v>
      </c>
      <c r="C19" s="46">
        <v>4482.6637599999995</v>
      </c>
      <c r="D19" s="46">
        <v>6646.61587</v>
      </c>
      <c r="E19" s="59">
        <f t="shared" si="0"/>
        <v>0.48273799371470155</v>
      </c>
      <c r="L19" s="14"/>
    </row>
    <row r="20" spans="1:12" ht="15" customHeight="1">
      <c r="A20" s="7"/>
      <c r="B20" s="21"/>
      <c r="C20" s="22"/>
      <c r="D20" s="23"/>
      <c r="E20" s="6"/>
      <c r="L20" s="14"/>
    </row>
    <row r="21" spans="2:12" ht="15" customHeight="1">
      <c r="B21" s="8"/>
      <c r="C21" s="9"/>
      <c r="L21" s="14"/>
    </row>
    <row r="22" spans="2:12" ht="11.25" customHeight="1">
      <c r="B22" s="7"/>
      <c r="C22" s="9"/>
      <c r="L22" s="14"/>
    </row>
    <row r="23" spans="2:12" ht="15" customHeight="1" hidden="1">
      <c r="B23" s="8"/>
      <c r="C23" s="9"/>
      <c r="L23" s="14"/>
    </row>
    <row r="24" spans="1:14" ht="85.5" customHeight="1">
      <c r="A24" s="26" t="s">
        <v>24</v>
      </c>
      <c r="B24" s="26" t="s">
        <v>0</v>
      </c>
      <c r="C24" s="37" t="s">
        <v>16</v>
      </c>
      <c r="D24" s="32" t="s">
        <v>26</v>
      </c>
      <c r="E24" s="38" t="s">
        <v>27</v>
      </c>
      <c r="F24" s="32" t="s">
        <v>29</v>
      </c>
      <c r="G24" s="32" t="s">
        <v>17</v>
      </c>
      <c r="H24" s="32" t="s">
        <v>28</v>
      </c>
      <c r="I24" s="32" t="s">
        <v>13</v>
      </c>
      <c r="J24" s="35" t="s">
        <v>12</v>
      </c>
      <c r="K24" s="43" t="s">
        <v>14</v>
      </c>
      <c r="L24" s="39" t="s">
        <v>18</v>
      </c>
      <c r="M24" s="32" t="s">
        <v>15</v>
      </c>
      <c r="N24" s="32" t="s">
        <v>19</v>
      </c>
    </row>
    <row r="25" spans="1:15" s="52" customFormat="1" ht="15.75">
      <c r="A25" s="25" t="s">
        <v>2</v>
      </c>
      <c r="B25" s="27" t="s">
        <v>6</v>
      </c>
      <c r="C25" s="49">
        <v>347314.8359500006</v>
      </c>
      <c r="D25" s="57">
        <v>609666</v>
      </c>
      <c r="E25" s="53">
        <v>401359</v>
      </c>
      <c r="F25" s="53">
        <v>102238</v>
      </c>
      <c r="G25" s="53">
        <v>2946582</v>
      </c>
      <c r="H25" s="58">
        <v>161684.415702801</v>
      </c>
      <c r="I25" s="53">
        <f aca="true" t="shared" si="1" ref="I25:I35">+SUM(J25:K25)</f>
        <v>2954621.0103200004</v>
      </c>
      <c r="J25" s="54">
        <v>2869820.03598</v>
      </c>
      <c r="K25" s="54">
        <v>84800.97433999999</v>
      </c>
      <c r="L25" s="53">
        <v>119527</v>
      </c>
      <c r="M25" s="53">
        <v>133446.475264714</v>
      </c>
      <c r="N25" s="49">
        <f aca="true" t="shared" si="2" ref="N25:N35">M25+L25+I25+H25+G25+F25+E25+D25+C25</f>
        <v>7776438.737237516</v>
      </c>
      <c r="O25" s="51"/>
    </row>
    <row r="26" spans="1:15" ht="15.75">
      <c r="A26" s="31"/>
      <c r="B26" s="28" t="s">
        <v>9</v>
      </c>
      <c r="C26" s="48">
        <v>3.4994799999999997</v>
      </c>
      <c r="D26" s="47">
        <v>0</v>
      </c>
      <c r="E26" s="45">
        <v>0</v>
      </c>
      <c r="F26" s="47">
        <v>0</v>
      </c>
      <c r="G26" s="45">
        <v>6</v>
      </c>
      <c r="H26" s="47">
        <v>85790.6214400006</v>
      </c>
      <c r="I26" s="55">
        <f t="shared" si="1"/>
        <v>4409.099</v>
      </c>
      <c r="J26" s="55">
        <v>4409.099</v>
      </c>
      <c r="K26" s="55">
        <v>0</v>
      </c>
      <c r="L26" s="45">
        <v>31832</v>
      </c>
      <c r="M26" s="45">
        <v>52822.00918</v>
      </c>
      <c r="N26" s="48">
        <f t="shared" si="2"/>
        <v>174863.22910000058</v>
      </c>
      <c r="O26" s="51"/>
    </row>
    <row r="27" spans="1:15" ht="15.75">
      <c r="A27" s="31"/>
      <c r="B27" s="28" t="s">
        <v>11</v>
      </c>
      <c r="C27" s="48">
        <v>0</v>
      </c>
      <c r="D27" s="47">
        <v>0</v>
      </c>
      <c r="E27" s="45">
        <v>0</v>
      </c>
      <c r="F27" s="47">
        <v>0</v>
      </c>
      <c r="G27" s="45">
        <v>0</v>
      </c>
      <c r="H27" s="47">
        <v>5698.85672999999</v>
      </c>
      <c r="I27" s="55">
        <f t="shared" si="1"/>
        <v>0</v>
      </c>
      <c r="J27" s="55">
        <v>0</v>
      </c>
      <c r="K27" s="55">
        <v>0</v>
      </c>
      <c r="L27" s="45">
        <v>14883</v>
      </c>
      <c r="M27" s="45">
        <v>32040.42189</v>
      </c>
      <c r="N27" s="48">
        <f t="shared" si="2"/>
        <v>52622.27861999999</v>
      </c>
      <c r="O27" s="51"/>
    </row>
    <row r="28" spans="1:15" s="52" customFormat="1" ht="15.75">
      <c r="A28" s="25" t="s">
        <v>3</v>
      </c>
      <c r="B28" s="27" t="s">
        <v>1</v>
      </c>
      <c r="C28" s="49">
        <v>15</v>
      </c>
      <c r="D28" s="53">
        <v>25</v>
      </c>
      <c r="E28" s="53">
        <v>126</v>
      </c>
      <c r="F28" s="53">
        <v>11</v>
      </c>
      <c r="G28" s="53">
        <v>92</v>
      </c>
      <c r="H28" s="58">
        <v>8793</v>
      </c>
      <c r="I28" s="54">
        <f t="shared" si="1"/>
        <v>320</v>
      </c>
      <c r="J28" s="54">
        <v>289</v>
      </c>
      <c r="K28" s="27">
        <v>31</v>
      </c>
      <c r="L28" s="53">
        <v>1034</v>
      </c>
      <c r="M28" s="53">
        <v>7010</v>
      </c>
      <c r="N28" s="49">
        <f t="shared" si="2"/>
        <v>17426</v>
      </c>
      <c r="O28" s="51"/>
    </row>
    <row r="29" spans="1:15" ht="15.75">
      <c r="A29" s="31"/>
      <c r="B29" s="28" t="s">
        <v>10</v>
      </c>
      <c r="C29" s="48">
        <v>0</v>
      </c>
      <c r="D29" s="47">
        <v>0</v>
      </c>
      <c r="E29" s="45">
        <v>0</v>
      </c>
      <c r="F29" s="47">
        <v>0</v>
      </c>
      <c r="G29" s="45">
        <v>0</v>
      </c>
      <c r="H29" s="47">
        <v>8770</v>
      </c>
      <c r="I29" s="55">
        <f t="shared" si="1"/>
        <v>0</v>
      </c>
      <c r="J29" s="55">
        <v>0</v>
      </c>
      <c r="K29" s="56">
        <v>0</v>
      </c>
      <c r="L29" s="45">
        <v>901</v>
      </c>
      <c r="M29" s="45">
        <v>3798</v>
      </c>
      <c r="N29" s="48">
        <f t="shared" si="2"/>
        <v>13469</v>
      </c>
      <c r="O29" s="51"/>
    </row>
    <row r="30" spans="1:15" s="52" customFormat="1" ht="15.75">
      <c r="A30" s="33" t="s">
        <v>4</v>
      </c>
      <c r="B30" s="27" t="s">
        <v>7</v>
      </c>
      <c r="C30" s="49">
        <v>1188.130061104</v>
      </c>
      <c r="D30" s="54">
        <v>6560</v>
      </c>
      <c r="E30" s="53">
        <v>9986</v>
      </c>
      <c r="F30" s="53">
        <v>595</v>
      </c>
      <c r="G30" s="53">
        <v>8608</v>
      </c>
      <c r="H30" s="58">
        <v>55340.40254576</v>
      </c>
      <c r="I30" s="54">
        <f t="shared" si="1"/>
        <v>23619.133710000024</v>
      </c>
      <c r="J30" s="54">
        <v>22060.134220000025</v>
      </c>
      <c r="K30" s="54">
        <v>1558.99949</v>
      </c>
      <c r="L30" s="53">
        <v>7741</v>
      </c>
      <c r="M30" s="53">
        <v>9232.29173</v>
      </c>
      <c r="N30" s="49">
        <f t="shared" si="2"/>
        <v>122869.95804686403</v>
      </c>
      <c r="O30" s="51"/>
    </row>
    <row r="31" spans="1:15" ht="15.75">
      <c r="A31" s="34"/>
      <c r="B31" s="28" t="s">
        <v>9</v>
      </c>
      <c r="C31" s="48">
        <v>0</v>
      </c>
      <c r="D31" s="47">
        <v>0</v>
      </c>
      <c r="E31" s="45">
        <v>0</v>
      </c>
      <c r="F31" s="47">
        <v>0</v>
      </c>
      <c r="G31" s="45">
        <v>0</v>
      </c>
      <c r="H31" s="47">
        <v>10505.29874</v>
      </c>
      <c r="I31" s="55">
        <f t="shared" si="1"/>
        <v>0</v>
      </c>
      <c r="J31" s="55">
        <v>0</v>
      </c>
      <c r="K31" s="55">
        <v>0</v>
      </c>
      <c r="L31" s="45">
        <v>3207</v>
      </c>
      <c r="M31" s="45">
        <v>5104.38106</v>
      </c>
      <c r="N31" s="48">
        <f t="shared" si="2"/>
        <v>18816.679799999998</v>
      </c>
      <c r="O31" s="51"/>
    </row>
    <row r="32" spans="1:15" ht="15.75">
      <c r="A32" s="31"/>
      <c r="B32" s="28" t="s">
        <v>11</v>
      </c>
      <c r="C32" s="48">
        <v>0</v>
      </c>
      <c r="D32" s="47">
        <v>0</v>
      </c>
      <c r="E32" s="45">
        <v>0</v>
      </c>
      <c r="F32" s="47">
        <v>0</v>
      </c>
      <c r="G32" s="45">
        <v>0</v>
      </c>
      <c r="H32" s="47">
        <v>2525.19185</v>
      </c>
      <c r="I32" s="55">
        <f t="shared" si="1"/>
        <v>0</v>
      </c>
      <c r="J32" s="55">
        <v>0</v>
      </c>
      <c r="K32" s="55">
        <v>0</v>
      </c>
      <c r="L32" s="45">
        <v>538</v>
      </c>
      <c r="M32" s="45">
        <v>4016.91068</v>
      </c>
      <c r="N32" s="48">
        <f t="shared" si="2"/>
        <v>7080.10253</v>
      </c>
      <c r="O32" s="51"/>
    </row>
    <row r="33" spans="1:15" s="52" customFormat="1" ht="15.75">
      <c r="A33" s="33" t="s">
        <v>5</v>
      </c>
      <c r="B33" s="27" t="s">
        <v>8</v>
      </c>
      <c r="C33" s="49">
        <v>799.3200400000001</v>
      </c>
      <c r="D33" s="58">
        <v>6437</v>
      </c>
      <c r="E33" s="53">
        <v>7730</v>
      </c>
      <c r="F33" s="53">
        <v>566</v>
      </c>
      <c r="G33" s="53">
        <v>6674</v>
      </c>
      <c r="H33" s="58">
        <v>53555.088280576</v>
      </c>
      <c r="I33" s="54">
        <f t="shared" si="1"/>
        <v>18900.713674835002</v>
      </c>
      <c r="J33" s="54">
        <v>17431.92261</v>
      </c>
      <c r="K33" s="54">
        <v>1468.7910648350007</v>
      </c>
      <c r="L33" s="53">
        <v>6330</v>
      </c>
      <c r="M33" s="53">
        <v>8520.05865</v>
      </c>
      <c r="N33" s="49">
        <f t="shared" si="2"/>
        <v>109512.180645411</v>
      </c>
      <c r="O33" s="51"/>
    </row>
    <row r="34" spans="1:15" ht="15.75">
      <c r="A34" s="34"/>
      <c r="B34" s="28" t="s">
        <v>9</v>
      </c>
      <c r="C34" s="48">
        <v>0</v>
      </c>
      <c r="D34" s="47">
        <v>0</v>
      </c>
      <c r="E34" s="45">
        <v>0</v>
      </c>
      <c r="F34" s="47">
        <v>0</v>
      </c>
      <c r="G34" s="45">
        <v>0</v>
      </c>
      <c r="H34" s="47">
        <v>9230.66488</v>
      </c>
      <c r="I34" s="55">
        <f t="shared" si="1"/>
        <v>0</v>
      </c>
      <c r="J34" s="55">
        <v>0</v>
      </c>
      <c r="K34" s="55">
        <v>0</v>
      </c>
      <c r="L34" s="45">
        <v>2881</v>
      </c>
      <c r="M34" s="45">
        <v>4408.34795</v>
      </c>
      <c r="N34" s="48">
        <f t="shared" si="2"/>
        <v>16520.01283</v>
      </c>
      <c r="O34" s="51"/>
    </row>
    <row r="35" spans="1:15" ht="15.75">
      <c r="A35" s="34"/>
      <c r="B35" s="28" t="s">
        <v>11</v>
      </c>
      <c r="C35" s="48">
        <v>0</v>
      </c>
      <c r="D35" s="47">
        <v>0</v>
      </c>
      <c r="E35" s="45">
        <v>0</v>
      </c>
      <c r="F35" s="47">
        <v>0</v>
      </c>
      <c r="G35" s="45">
        <v>0</v>
      </c>
      <c r="H35" s="47">
        <v>2174.70519</v>
      </c>
      <c r="I35" s="55">
        <f t="shared" si="1"/>
        <v>0</v>
      </c>
      <c r="J35" s="55">
        <v>0</v>
      </c>
      <c r="K35" s="55">
        <v>0</v>
      </c>
      <c r="L35" s="45">
        <v>455</v>
      </c>
      <c r="M35" s="45">
        <v>4016.91068</v>
      </c>
      <c r="N35" s="48">
        <f t="shared" si="2"/>
        <v>6646.61587</v>
      </c>
      <c r="O35" s="51"/>
    </row>
    <row r="36" spans="1:15" s="52" customFormat="1" ht="19.5" customHeight="1">
      <c r="A36" s="35" t="s">
        <v>23</v>
      </c>
      <c r="B36" s="29" t="s">
        <v>22</v>
      </c>
      <c r="C36" s="41">
        <f>C25/$N$25</f>
        <v>0.044662453815379755</v>
      </c>
      <c r="D36" s="41">
        <f aca="true" t="shared" si="3" ref="D36:I36">D25/$N$25</f>
        <v>0.07839912594959583</v>
      </c>
      <c r="E36" s="41">
        <f t="shared" si="3"/>
        <v>0.051612185675441694</v>
      </c>
      <c r="F36" s="41">
        <f t="shared" si="3"/>
        <v>0.01314714915844869</v>
      </c>
      <c r="G36" s="41">
        <f t="shared" si="3"/>
        <v>0.3789114914376265</v>
      </c>
      <c r="H36" s="60">
        <f t="shared" si="3"/>
        <v>0.020791575831308792</v>
      </c>
      <c r="I36" s="41">
        <f t="shared" si="3"/>
        <v>0.37994525645418936</v>
      </c>
      <c r="J36" s="41"/>
      <c r="K36" s="41"/>
      <c r="L36" s="41">
        <f>L25/$N$25</f>
        <v>0.015370403347697495</v>
      </c>
      <c r="M36" s="41">
        <f>M25/$N$25</f>
        <v>0.017160358330311907</v>
      </c>
      <c r="N36" s="41">
        <f>N25/$N$25</f>
        <v>1</v>
      </c>
      <c r="O36" s="51"/>
    </row>
    <row r="37" spans="3:15" ht="18.75" customHeight="1">
      <c r="C37" s="30"/>
      <c r="D37" s="30"/>
      <c r="E37" s="30"/>
      <c r="F37" s="30"/>
      <c r="G37" s="30"/>
      <c r="H37" s="30"/>
      <c r="I37" s="30"/>
      <c r="J37" s="42"/>
      <c r="K37" s="42"/>
      <c r="L37" s="30"/>
      <c r="M37" s="30"/>
      <c r="O37" s="40"/>
    </row>
    <row r="38" ht="15.75">
      <c r="I38" s="24"/>
    </row>
    <row r="39" spans="5:9" ht="15.75">
      <c r="E39" s="30"/>
      <c r="I39" s="24"/>
    </row>
    <row r="40" ht="15.75">
      <c r="I40" s="24"/>
    </row>
    <row r="41" ht="15.75">
      <c r="I41" s="24"/>
    </row>
    <row r="42" ht="15.75">
      <c r="I42" s="24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25:I26 I27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Aidas</cp:lastModifiedBy>
  <cp:lastPrinted>2009-12-22T08:01:58Z</cp:lastPrinted>
  <dcterms:created xsi:type="dcterms:W3CDTF">2003-01-06T10:32:42Z</dcterms:created>
  <dcterms:modified xsi:type="dcterms:W3CDTF">2010-04-09T12:05:59Z</dcterms:modified>
  <cp:category/>
  <cp:version/>
  <cp:contentType/>
  <cp:contentStatus/>
</cp:coreProperties>
</file>