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6 Statistika/2016-12/"/>
    </mc:Choice>
  </mc:AlternateContent>
  <xr:revisionPtr revIDLastSave="16" documentId="11_1158E43EA8211F28E73B67CBED98133C9EF1555E" xr6:coauthVersionLast="45" xr6:coauthVersionMax="45" xr10:uidLastSave="{73639276-39EA-4429-A104-F4D8411EFE64}"/>
  <bookViews>
    <workbookView xWindow="-110" yWindow="-110" windowWidth="19420" windowHeight="10420" xr2:uid="{00000000-000D-0000-FFFF-FFFF00000000}"/>
  </bookViews>
  <sheets>
    <sheet name="LT" sheetId="1" r:id="rId1"/>
    <sheet name="EN" sheetId="2" r:id="rId2"/>
  </sheets>
  <definedNames>
    <definedName name="_xlnm.Print_Area" localSheetId="0">LT!$A$1:$E$40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9" i="1"/>
  <c r="E10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<sst xmlns="http://schemas.openxmlformats.org/spreadsheetml/2006/main" count="75" uniqueCount="42">
  <si>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</si>
  <si>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</si>
  <si>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</si>
  <si>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</si>
  <si>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</si>
  <si>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</si>
  <si>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</si>
  <si>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Įtraukti "Danske lizingas", "DNB lizingas", "Nordea Finance Lithuania", "Citadelė faktoringas ir lizingas", 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</si>
  <si>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</si>
  <si>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</si>
  <si>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</si>
  <si>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</si>
  <si>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</si>
  <si>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</si>
  <si>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</si>
  <si>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2016 lapkritis</t>
  </si>
  <si>
    <t>2016 gruodis</t>
  </si>
  <si>
    <t>2016 m. gruodžio mėn.</t>
  </si>
  <si>
    <t>UniCredit Leasing Lithuania branch, UAB "SB lizingas", UAB "OP Finance", Medicinos bankas duomenys.</t>
  </si>
  <si>
    <t xml:space="preserve">SEB bankas, "Swedbank grupės įmonės Lietuvoje, "Šiaulių banko lizingas", </t>
  </si>
  <si>
    <t>ASSOCIATION OF LITHUANIAN BANKS</t>
  </si>
  <si>
    <t>Main market indicators of leasing companies</t>
  </si>
  <si>
    <t>November 2016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</si>
  <si>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</si>
  <si>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</si>
  <si>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</si>
  <si>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</si>
  <si>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</si>
  <si>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</si>
  <si>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</si>
  <si>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</si>
  <si>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</si>
  <si>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</si>
  <si>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</si>
  <si>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</si>
  <si>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</si>
  <si>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</si>
  <si>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</si>
  <si>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"DNB leasing", "Nordea Finance Lithuania", "Citadele factoring and leasing", </t>
  </si>
  <si>
    <t xml:space="preserve">SEB bank, "Swedbank group companies in Lithuania, "Šiaulių banko leasing", </t>
  </si>
  <si>
    <t>UniCredit Leasing Lithuania branch, UAB "SB leasing", UAB "OP Financial Group", Medicinos bankas data included.</t>
  </si>
  <si>
    <t>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</si>
</sst>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t_-;\-* #,##0.00\ _L_t_-;_-* &quot;-&quot;??\ _L_t_-;_-@_-"/>
  </numFmts>
  <fonts count="18" x14ac:knownFonts="1">
    <font>
      <sz val="10"/>
      <name val="Arial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61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/>
    <xf numFmtId="3" fontId="10" fillId="0" borderId="1" xfId="0" applyNumberFormat="1" applyFont="1" applyBorder="1" applyAlignment="1">
      <alignment horizontal="right"/>
    </xf>
    <xf numFmtId="10" fontId="11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3" fontId="6" fillId="0" borderId="0" xfId="0" applyNumberFormat="1" applyFont="1"/>
    <xf numFmtId="3" fontId="6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/>
    <xf numFmtId="0" fontId="16" fillId="0" borderId="0" xfId="0" applyFont="1"/>
    <xf numFmtId="0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3" fontId="6" fillId="0" borderId="1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10" fontId="1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0" fontId="13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/>
    </xf>
    <xf numFmtId="0" fontId="6" fillId="0" borderId="1" xfId="0" applyFont="1" applyBorder="1"/>
  </cellXfs>
  <cellStyles count="3">
    <cellStyle name="Comma" xfId="1" builtinId="3"/>
    <cellStyle name="Normal" xfId="0" builtinId="0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abSelected="1" zoomScale="66" zoomScaleNormal="66" zoomScaleSheetLayoutView="96" workbookViewId="0">
      <selection activeCell="B42" sqref="B42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3" width="15.90625" style="3" customWidth="1"/>
    <col min="4" max="5" width="13.453125" style="3" customWidth="1"/>
    <col min="6" max="6" width="14" style="3" bestFit="1" customWidth="1"/>
    <col min="7" max="7" width="9.1796875" style="3"/>
    <col min="8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1" t="s">
        <v>15</v>
      </c>
      <c r="D8" s="41" t="s">
        <v>16</v>
      </c>
      <c r="E8" s="42" t="s">
        <v>6</v>
      </c>
    </row>
    <row r="9" spans="1:5" ht="15" customHeight="1" x14ac:dyDescent="0.35">
      <c r="A9" s="12">
        <v>1</v>
      </c>
      <c r="B9" s="13" t="s">
        <v>12</v>
      </c>
      <c r="C9" s="14">
        <v>2121430.6057599988</v>
      </c>
      <c r="D9" s="14">
        <v>2111230.9998999983</v>
      </c>
      <c r="E9" s="15">
        <f t="shared" ref="E9:E16" si="0">(D9-C9)/C9</f>
        <v>-4.807890407683868E-3</v>
      </c>
    </row>
    <row r="10" spans="1:5" ht="34.5" customHeight="1" x14ac:dyDescent="0.35">
      <c r="A10" s="16"/>
      <c r="B10" s="17" t="s">
        <v>8</v>
      </c>
      <c r="C10" s="18">
        <v>54165.0429499987</v>
      </c>
      <c r="D10" s="18">
        <v>55141.108579998101</v>
      </c>
      <c r="E10" s="19">
        <f t="shared" si="0"/>
        <v>1.8020213348680158E-2</v>
      </c>
    </row>
    <row r="11" spans="1:5" ht="15" customHeight="1" x14ac:dyDescent="0.35">
      <c r="A11" s="12">
        <v>2</v>
      </c>
      <c r="B11" s="13" t="s">
        <v>1</v>
      </c>
      <c r="C11" s="14">
        <v>11413</v>
      </c>
      <c r="D11" s="14">
        <v>14693</v>
      </c>
      <c r="E11" s="15">
        <f t="shared" si="0"/>
        <v>0.28739157101550861</v>
      </c>
    </row>
    <row r="12" spans="1:5" ht="34.5" customHeight="1" x14ac:dyDescent="0.35">
      <c r="A12" s="16"/>
      <c r="B12" s="20" t="s">
        <v>9</v>
      </c>
      <c r="C12" s="18">
        <v>8714</v>
      </c>
      <c r="D12" s="18">
        <v>12132</v>
      </c>
      <c r="E12" s="19">
        <f t="shared" si="0"/>
        <v>0.39224236860224926</v>
      </c>
    </row>
    <row r="13" spans="1:5" ht="15" customHeight="1" x14ac:dyDescent="0.35">
      <c r="A13" s="12">
        <v>3</v>
      </c>
      <c r="B13" s="13" t="s">
        <v>10</v>
      </c>
      <c r="C13" s="14">
        <v>111093.16964520002</v>
      </c>
      <c r="D13" s="14">
        <v>91857.642998500669</v>
      </c>
      <c r="E13" s="15">
        <f t="shared" si="0"/>
        <v>-0.17314769853207132</v>
      </c>
    </row>
    <row r="14" spans="1:5" ht="34.5" customHeight="1" x14ac:dyDescent="0.35">
      <c r="A14" s="21"/>
      <c r="B14" s="20" t="s">
        <v>8</v>
      </c>
      <c r="C14" s="18">
        <v>5143.4727600000006</v>
      </c>
      <c r="D14" s="18">
        <v>6455.2365399999999</v>
      </c>
      <c r="E14" s="19">
        <f t="shared" si="0"/>
        <v>0.25503465094661049</v>
      </c>
    </row>
    <row r="15" spans="1:5" ht="15" customHeight="1" x14ac:dyDescent="0.35">
      <c r="A15" s="12">
        <v>4</v>
      </c>
      <c r="B15" s="13" t="s">
        <v>11</v>
      </c>
      <c r="C15" s="14">
        <v>92433.506079999221</v>
      </c>
      <c r="D15" s="14">
        <v>78072.016970003126</v>
      </c>
      <c r="E15" s="15">
        <f t="shared" si="0"/>
        <v>-0.15537103069060837</v>
      </c>
    </row>
    <row r="16" spans="1:5" ht="36.75" customHeight="1" x14ac:dyDescent="0.35">
      <c r="A16" s="21"/>
      <c r="B16" s="20" t="s">
        <v>8</v>
      </c>
      <c r="C16" s="18">
        <v>4825.3328600000004</v>
      </c>
      <c r="D16" s="18">
        <v>6215.7050400000007</v>
      </c>
      <c r="E16" s="19">
        <f t="shared" si="0"/>
        <v>0.28814015951637378</v>
      </c>
    </row>
    <row r="17" spans="1:6" ht="15" customHeight="1" x14ac:dyDescent="0.35">
      <c r="B17" s="7"/>
      <c r="C17" s="10"/>
    </row>
    <row r="18" spans="1:6" ht="11.25" customHeight="1" x14ac:dyDescent="0.35">
      <c r="B18" s="22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3" t="s">
        <v>2</v>
      </c>
      <c r="D22" s="24"/>
      <c r="E22" s="25"/>
    </row>
    <row r="23" spans="1:6" x14ac:dyDescent="0.35">
      <c r="A23" s="12">
        <v>1</v>
      </c>
      <c r="B23" s="13" t="s">
        <v>12</v>
      </c>
      <c r="C23" s="14">
        <v>2111230.9998999983</v>
      </c>
      <c r="D23" s="26"/>
      <c r="E23" s="27"/>
      <c r="F23" s="28"/>
    </row>
    <row r="24" spans="1:6" ht="29" x14ac:dyDescent="0.35">
      <c r="A24" s="16"/>
      <c r="B24" s="17" t="s">
        <v>8</v>
      </c>
      <c r="C24" s="18">
        <v>55141.108579998101</v>
      </c>
      <c r="D24" s="29"/>
      <c r="E24" s="30"/>
      <c r="F24" s="28"/>
    </row>
    <row r="25" spans="1:6" x14ac:dyDescent="0.35">
      <c r="A25" s="12">
        <v>2</v>
      </c>
      <c r="B25" s="13" t="s">
        <v>1</v>
      </c>
      <c r="C25" s="14">
        <v>14693</v>
      </c>
      <c r="D25" s="31"/>
      <c r="E25" s="32"/>
      <c r="F25" s="28"/>
    </row>
    <row r="26" spans="1:6" ht="31" x14ac:dyDescent="0.35">
      <c r="A26" s="16"/>
      <c r="B26" s="20" t="s">
        <v>13</v>
      </c>
      <c r="C26" s="18">
        <v>12132</v>
      </c>
      <c r="D26" s="29"/>
      <c r="E26" s="30"/>
      <c r="F26" s="28"/>
    </row>
    <row r="27" spans="1:6" x14ac:dyDescent="0.35">
      <c r="A27" s="12">
        <v>3</v>
      </c>
      <c r="B27" s="13" t="s">
        <v>10</v>
      </c>
      <c r="C27" s="14">
        <v>91857.642998500669</v>
      </c>
      <c r="D27" s="31"/>
      <c r="E27" s="27"/>
      <c r="F27" s="28"/>
    </row>
    <row r="28" spans="1:6" ht="31" x14ac:dyDescent="0.35">
      <c r="A28" s="21"/>
      <c r="B28" s="20" t="s">
        <v>8</v>
      </c>
      <c r="C28" s="18">
        <v>6455.2365399999999</v>
      </c>
      <c r="D28" s="29"/>
      <c r="E28" s="30"/>
      <c r="F28" s="28"/>
    </row>
    <row r="29" spans="1:6" x14ac:dyDescent="0.35">
      <c r="A29" s="12">
        <v>4</v>
      </c>
      <c r="B29" s="13" t="s">
        <v>11</v>
      </c>
      <c r="C29" s="14">
        <v>78072.016970003126</v>
      </c>
      <c r="D29" s="31"/>
      <c r="E29" s="27"/>
      <c r="F29" s="28"/>
    </row>
    <row r="30" spans="1:6" ht="31" x14ac:dyDescent="0.35">
      <c r="A30" s="21"/>
      <c r="B30" s="20" t="s">
        <v>8</v>
      </c>
      <c r="C30" s="18">
        <v>6215.7050400000007</v>
      </c>
      <c r="D30" s="29"/>
      <c r="E30" s="30"/>
      <c r="F30" s="28"/>
    </row>
    <row r="31" spans="1:6" x14ac:dyDescent="0.35">
      <c r="A31" s="33"/>
      <c r="B31" s="33"/>
      <c r="C31" s="33"/>
    </row>
    <row r="32" spans="1:6" x14ac:dyDescent="0.35">
      <c r="A32" s="11" t="s">
        <v>5</v>
      </c>
      <c r="B32" s="11" t="s">
        <v>0</v>
      </c>
      <c r="C32" s="23" t="s">
        <v>2</v>
      </c>
      <c r="D32" s="24"/>
      <c r="E32" s="25"/>
    </row>
    <row r="33" spans="1:6" x14ac:dyDescent="0.35">
      <c r="A33" s="34">
        <v>1</v>
      </c>
      <c r="B33" s="35" t="s">
        <v>14</v>
      </c>
      <c r="C33" s="36">
        <v>31487.334860000003</v>
      </c>
      <c r="D33" s="37"/>
      <c r="E33" s="38"/>
      <c r="F33" s="28"/>
    </row>
    <row r="34" spans="1:6" x14ac:dyDescent="0.35">
      <c r="A34" s="34">
        <v>2</v>
      </c>
      <c r="B34" s="35" t="s">
        <v>1</v>
      </c>
      <c r="C34" s="36">
        <v>1225</v>
      </c>
      <c r="D34" s="37"/>
      <c r="E34" s="38"/>
    </row>
    <row r="35" spans="1:6" x14ac:dyDescent="0.35">
      <c r="A35" s="34">
        <v>3</v>
      </c>
      <c r="B35" s="35" t="s">
        <v>11</v>
      </c>
      <c r="C35" s="36">
        <v>1517.905</v>
      </c>
      <c r="D35" s="37"/>
      <c r="E35" s="39"/>
    </row>
    <row r="36" spans="1:6" x14ac:dyDescent="0.35">
      <c r="A36" s="43"/>
      <c r="B36" s="44"/>
      <c r="C36" s="45"/>
      <c r="D36" s="37"/>
      <c r="E36" s="39"/>
    </row>
    <row r="37" spans="1:6" x14ac:dyDescent="0.35">
      <c r="A37" s="43"/>
      <c r="B37" s="44"/>
      <c r="C37" s="45"/>
      <c r="D37" s="37"/>
      <c r="E37" s="39"/>
    </row>
    <row r="38" spans="1:6" x14ac:dyDescent="0.35">
      <c r="A38" s="3" t="s">
        <v>7</v>
      </c>
      <c r="D38" s="40"/>
      <c r="E38" s="40"/>
    </row>
    <row r="39" spans="1:6" x14ac:dyDescent="0.35">
      <c r="A39" s="3" t="s">
        <v>19</v>
      </c>
      <c r="C39" s="28"/>
      <c r="D39" s="28"/>
      <c r="E39" s="28"/>
    </row>
    <row r="40" spans="1:6" x14ac:dyDescent="0.35">
      <c r="A40" s="3" t="s">
        <v>18</v>
      </c>
    </row>
  </sheetData>
  <mergeCells count="1">
    <mergeCell ref="A1:C1"/>
  </mergeCells>
  <phoneticPr fontId="3" type="noConversion"/>
  <printOptions horizontalCentered="1"/>
  <pageMargins left="0.19685039370078741" right="0.19685039370078741" top="0.19685039370078741" bottom="0.19685039370078741" header="0" footer="0"/>
  <pageSetup paperSize="9" scale="7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16DF4-C500-4A4B-95D6-AD77D232A4DF}">
  <dimension ref="A1:E36"/>
  <sheetViews>
    <sheetView topLeftCell="A25" workbookViewId="0">
      <selection activeCell="D31" sqref="D31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9.9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3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4">
        <v>2121430.6057599988</v>
      </c>
      <c r="D8" s="14">
        <v>2111230.9998999983</v>
      </c>
      <c r="E8" s="53">
        <f>(D8/C8)-100%</f>
        <v>-4.8078904076839235E-3</v>
      </c>
    </row>
    <row r="9" spans="1:5" ht="29" x14ac:dyDescent="0.35">
      <c r="A9" s="54"/>
      <c r="B9" s="55" t="s">
        <v>26</v>
      </c>
      <c r="C9" s="18">
        <v>54165.0429499987</v>
      </c>
      <c r="D9" s="18">
        <v>55141.108579998101</v>
      </c>
      <c r="E9" s="56">
        <f t="shared" ref="E9:E15" si="0">(D9/C9)-100%</f>
        <v>1.8020213348680203E-2</v>
      </c>
    </row>
    <row r="10" spans="1:5" ht="15.5" x14ac:dyDescent="0.35">
      <c r="A10" s="51">
        <v>2</v>
      </c>
      <c r="B10" s="52" t="s">
        <v>27</v>
      </c>
      <c r="C10" s="14">
        <v>11413</v>
      </c>
      <c r="D10" s="14">
        <v>14693</v>
      </c>
      <c r="E10" s="53">
        <f t="shared" si="0"/>
        <v>0.28739157101550861</v>
      </c>
    </row>
    <row r="11" spans="1:5" ht="15.5" x14ac:dyDescent="0.35">
      <c r="A11" s="54"/>
      <c r="B11" s="55" t="s">
        <v>28</v>
      </c>
      <c r="C11" s="18">
        <v>8714</v>
      </c>
      <c r="D11" s="18">
        <v>12132</v>
      </c>
      <c r="E11" s="56">
        <f t="shared" si="0"/>
        <v>0.39224236860224915</v>
      </c>
    </row>
    <row r="12" spans="1:5" ht="15.5" x14ac:dyDescent="0.35">
      <c r="A12" s="51">
        <v>3</v>
      </c>
      <c r="B12" s="52" t="s">
        <v>29</v>
      </c>
      <c r="C12" s="14">
        <v>111093.16964520002</v>
      </c>
      <c r="D12" s="14">
        <v>91857.642998500669</v>
      </c>
      <c r="E12" s="53">
        <f t="shared" si="0"/>
        <v>-0.17314769853207135</v>
      </c>
    </row>
    <row r="13" spans="1:5" ht="29" x14ac:dyDescent="0.35">
      <c r="A13" s="57"/>
      <c r="B13" s="55" t="s">
        <v>26</v>
      </c>
      <c r="C13" s="18">
        <v>5143.4727600000006</v>
      </c>
      <c r="D13" s="18">
        <v>6455.2365399999999</v>
      </c>
      <c r="E13" s="56">
        <f t="shared" si="0"/>
        <v>0.25503465094661038</v>
      </c>
    </row>
    <row r="14" spans="1:5" ht="15.5" x14ac:dyDescent="0.35">
      <c r="A14" s="51">
        <v>4</v>
      </c>
      <c r="B14" s="52" t="s">
        <v>30</v>
      </c>
      <c r="C14" s="14">
        <v>92433.506079999221</v>
      </c>
      <c r="D14" s="14">
        <v>78072.016970003126</v>
      </c>
      <c r="E14" s="53">
        <f t="shared" si="0"/>
        <v>-0.15537103069060842</v>
      </c>
    </row>
    <row r="15" spans="1:5" ht="29" x14ac:dyDescent="0.35">
      <c r="A15" s="57"/>
      <c r="B15" s="55" t="s">
        <v>26</v>
      </c>
      <c r="C15" s="18">
        <v>4825.3328600000004</v>
      </c>
      <c r="D15" s="18">
        <v>6215.7050400000007</v>
      </c>
      <c r="E15" s="56">
        <f t="shared" si="0"/>
        <v>0.28814015951637373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4">
        <v>2111230.9998999983</v>
      </c>
      <c r="D20" s="48"/>
      <c r="E20" s="3"/>
    </row>
    <row r="21" spans="1:5" ht="29" x14ac:dyDescent="0.35">
      <c r="A21" s="54"/>
      <c r="B21" s="55" t="s">
        <v>26</v>
      </c>
      <c r="C21" s="18">
        <v>55141.108579998101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4">
        <v>14693</v>
      </c>
      <c r="D22" s="48"/>
      <c r="E22" s="3"/>
    </row>
    <row r="23" spans="1:5" ht="15.5" x14ac:dyDescent="0.35">
      <c r="A23" s="54"/>
      <c r="B23" s="55" t="s">
        <v>28</v>
      </c>
      <c r="C23" s="18">
        <v>12132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4">
        <v>91857.642998500669</v>
      </c>
      <c r="D24" s="48"/>
      <c r="E24" s="3"/>
    </row>
    <row r="25" spans="1:5" ht="29" x14ac:dyDescent="0.35">
      <c r="A25" s="57"/>
      <c r="B25" s="55" t="s">
        <v>26</v>
      </c>
      <c r="C25" s="18">
        <v>6455.2365399999999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4">
        <v>78072.016970003126</v>
      </c>
      <c r="D26" s="48"/>
      <c r="E26" s="3"/>
    </row>
    <row r="27" spans="1:5" ht="29" x14ac:dyDescent="0.35">
      <c r="A27" s="57"/>
      <c r="B27" s="55" t="s">
        <v>26</v>
      </c>
      <c r="C27" s="18">
        <v>6215.7050400000007</v>
      </c>
      <c r="D27" s="48"/>
      <c r="E27" s="3"/>
    </row>
    <row r="28" spans="1:5" ht="15.5" x14ac:dyDescent="0.35">
      <c r="A28" s="33"/>
      <c r="B28" s="33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6">
        <v>31487.334860000003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6">
        <v>1225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36">
        <v>1517.905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8"/>
      <c r="D35" s="28"/>
      <c r="E35" s="28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LT</vt:lpstr>
      <vt:lpstr>EN</vt:lpstr>
      <vt:lpstr>LT!Print_Area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2012-04-25T06:27:02Z</cp:lastPrinted>
  <dcterms:created xsi:type="dcterms:W3CDTF">2003-01-06T10:32:42Z</dcterms:created>
  <dcterms:modified xsi:type="dcterms:W3CDTF">2020-10-23T12:04:00Z</dcterms:modified>
</cp:coreProperties>
</file>