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Gruodis" sheetId="1" r:id="rId1"/>
  </sheets>
  <definedNames>
    <definedName name="_xlnm.Print_Area" localSheetId="0">'Gruodis'!$A$1:$O$37</definedName>
  </definedNames>
  <calcPr fullCalcOnLoad="1"/>
</workbook>
</file>

<file path=xl/sharedStrings.xml><?xml version="1.0" encoding="utf-8"?>
<sst xmlns="http://schemas.openxmlformats.org/spreadsheetml/2006/main" count="68" uniqueCount="32">
  <si>
    <t>Pozicija</t>
  </si>
  <si>
    <t>Naujai pasirašytų sutarčių skaičius (vnt.)</t>
  </si>
  <si>
    <t>1.</t>
  </si>
  <si>
    <t>2.</t>
  </si>
  <si>
    <t>3.</t>
  </si>
  <si>
    <t>4.</t>
  </si>
  <si>
    <t>Naujai pasirašytų sutarčių bendra suma (tūkst. Lt)</t>
  </si>
  <si>
    <t>Naujai pasirašytų sutarčių finansuojama suma (tūkst. Lt)</t>
  </si>
  <si>
    <t>„Swedbank lizingas”</t>
  </si>
  <si>
    <t xml:space="preserve">„Swedbank" grupės įmonės Lietuvoje </t>
  </si>
  <si>
    <t>„Swedbank autoparko valdymas”</t>
  </si>
  <si>
    <t>,,Ūkio banko lizingas”</t>
  </si>
  <si>
    <t>„Danske lizingas“</t>
  </si>
  <si>
    <t>„SEB  lizingas“</t>
  </si>
  <si>
    <t>„Šiaulių banko lizingas“</t>
  </si>
  <si>
    <t>Iš viso</t>
  </si>
  <si>
    <t>Pagrindiniai lizingo bendrovių rinkos rodikliai</t>
  </si>
  <si>
    <t>LIETUVOS BANKŲ ASOCIACIJA</t>
  </si>
  <si>
    <t xml:space="preserve"> Eil. Nr.</t>
  </si>
  <si>
    <t>Pokytis</t>
  </si>
  <si>
    <r>
      <t xml:space="preserve"> </t>
    </r>
    <r>
      <rPr>
        <b/>
        <sz val="12"/>
        <color indexed="8"/>
        <rFont val="Times New Roman"/>
        <family val="1"/>
      </rPr>
      <t>"Nordea Finance Lithuania“</t>
    </r>
  </si>
  <si>
    <t>“Citadele faktoringas ir lizingas“</t>
  </si>
  <si>
    <r>
      <t>Lizingo</t>
    </r>
    <r>
      <rPr>
        <b/>
        <sz val="12"/>
        <rFont val="Times New Roman"/>
        <family val="1"/>
      </rPr>
      <t xml:space="preserve"> portfelis (tūkst. Lt) </t>
    </r>
  </si>
  <si>
    <t xml:space="preserve">t. sk. vartotojiškas lizingas ir vartojimo kreditas prekių ir paslaugų finansavimui (tūkst. Lt) </t>
  </si>
  <si>
    <t xml:space="preserve">Paskolų portfelis (tūkst. Lt) </t>
  </si>
  <si>
    <t>3</t>
  </si>
  <si>
    <r>
      <t>,,DnB lizingas</t>
    </r>
    <r>
      <rPr>
        <sz val="12"/>
        <color indexed="8"/>
        <rFont val="Times New Roman"/>
        <family val="1"/>
      </rPr>
      <t>“</t>
    </r>
  </si>
  <si>
    <t>Lapkritis</t>
  </si>
  <si>
    <r>
      <t>,,SNORO lizingas</t>
    </r>
    <r>
      <rPr>
        <sz val="12"/>
        <color indexed="8"/>
        <rFont val="Times New Roman"/>
        <family val="1"/>
      </rPr>
      <t xml:space="preserve">“ </t>
    </r>
  </si>
  <si>
    <t>2011 m. Gruodžio mėn.</t>
  </si>
  <si>
    <t>Gruodis</t>
  </si>
  <si>
    <t>UniCredit Leasing Lietuvos filialas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</si>
</sst>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7]yyyy\ &quot;m.&quot;\ mmmm\ d\ &quot;d.&quot;"/>
  </numFmts>
  <fonts count="5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5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Continuous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42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57" applyNumberFormat="1" applyFont="1" applyFill="1" applyBorder="1" applyAlignment="1">
      <alignment horizontal="center" vertical="center"/>
      <protection/>
    </xf>
    <xf numFmtId="3" fontId="1" fillId="0" borderId="10" xfId="57" applyNumberFormat="1" applyFont="1" applyFill="1" applyBorder="1" applyAlignment="1">
      <alignment horizontal="center" vertical="center"/>
      <protection/>
    </xf>
    <xf numFmtId="3" fontId="9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3" fontId="1" fillId="0" borderId="10" xfId="57" applyNumberFormat="1" applyFont="1" applyFill="1" applyBorder="1" applyAlignment="1">
      <alignment horizontal="center"/>
      <protection/>
    </xf>
    <xf numFmtId="3" fontId="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aprastas_Lapas1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tabSelected="1" view="pageBreakPreview" zoomScale="69" zoomScaleNormal="66" zoomScaleSheetLayoutView="69" zoomScalePageLayoutView="0" workbookViewId="0" topLeftCell="B4">
      <selection activeCell="J9" sqref="J9"/>
    </sheetView>
  </sheetViews>
  <sheetFormatPr defaultColWidth="9.140625" defaultRowHeight="12.75"/>
  <cols>
    <col min="1" max="1" width="7.7109375" style="2" customWidth="1"/>
    <col min="2" max="2" width="62.140625" style="2" customWidth="1"/>
    <col min="3" max="9" width="13.421875" style="2" customWidth="1"/>
    <col min="10" max="11" width="13.421875" style="26" customWidth="1"/>
    <col min="12" max="14" width="13.421875" style="2" customWidth="1"/>
    <col min="15" max="15" width="15.57421875" style="2" customWidth="1"/>
    <col min="16" max="16" width="14.00390625" style="2" bestFit="1" customWidth="1"/>
    <col min="17" max="16384" width="9.140625" style="2" customWidth="1"/>
  </cols>
  <sheetData>
    <row r="1" spans="1:13" ht="17.25" customHeight="1">
      <c r="A1" s="52"/>
      <c r="B1" s="52"/>
      <c r="C1" s="52"/>
      <c r="L1" s="10"/>
      <c r="M1" s="10"/>
    </row>
    <row r="2" spans="1:13" ht="15" customHeight="1">
      <c r="A2" s="1"/>
      <c r="B2" s="1" t="s">
        <v>17</v>
      </c>
      <c r="C2" s="1"/>
      <c r="I2" s="27"/>
      <c r="J2" s="28"/>
      <c r="L2" s="10"/>
      <c r="M2" s="10"/>
    </row>
    <row r="3" spans="1:13" ht="15" customHeight="1">
      <c r="A3" s="1"/>
      <c r="B3" s="1"/>
      <c r="C3" s="1"/>
      <c r="I3" s="29"/>
      <c r="J3" s="30"/>
      <c r="L3" s="10"/>
      <c r="M3" s="10"/>
    </row>
    <row r="4" spans="1:13" ht="15.75" customHeight="1">
      <c r="A4" s="3"/>
      <c r="B4" s="8" t="s">
        <v>16</v>
      </c>
      <c r="C4" s="3"/>
      <c r="I4" s="31"/>
      <c r="J4" s="32"/>
      <c r="L4" s="10"/>
      <c r="M4" s="10"/>
    </row>
    <row r="5" spans="2:13" ht="15" customHeight="1">
      <c r="B5" s="5"/>
      <c r="I5" s="31"/>
      <c r="J5" s="32"/>
      <c r="L5" s="10"/>
      <c r="M5" s="10"/>
    </row>
    <row r="6" spans="2:13" ht="15" customHeight="1">
      <c r="B6" s="11" t="s">
        <v>29</v>
      </c>
      <c r="I6" s="33"/>
      <c r="J6" s="32"/>
      <c r="L6" s="10"/>
      <c r="M6" s="10"/>
    </row>
    <row r="7" spans="2:13" ht="15" customHeight="1">
      <c r="B7" s="7"/>
      <c r="C7" s="6"/>
      <c r="I7" s="29"/>
      <c r="J7" s="30"/>
      <c r="L7" s="10"/>
      <c r="M7" s="10"/>
    </row>
    <row r="8" spans="1:13" ht="15" customHeight="1">
      <c r="A8" s="9" t="s">
        <v>18</v>
      </c>
      <c r="B8" s="9" t="s">
        <v>0</v>
      </c>
      <c r="C8" s="12" t="s">
        <v>27</v>
      </c>
      <c r="D8" s="12" t="s">
        <v>30</v>
      </c>
      <c r="E8" s="14" t="s">
        <v>19</v>
      </c>
      <c r="I8" s="31"/>
      <c r="J8" s="32"/>
      <c r="L8" s="10"/>
      <c r="M8" s="10"/>
    </row>
    <row r="9" spans="1:13" ht="15" customHeight="1">
      <c r="A9" s="14" t="s">
        <v>2</v>
      </c>
      <c r="B9" s="16" t="s">
        <v>22</v>
      </c>
      <c r="C9" s="43">
        <v>5402148.434589999</v>
      </c>
      <c r="D9" s="43">
        <v>5344045.273439999</v>
      </c>
      <c r="E9" s="48">
        <f aca="true" t="shared" si="0" ref="E9:E16">(D9-C9)/C9</f>
        <v>-0.010755565466873339</v>
      </c>
      <c r="I9" s="31"/>
      <c r="J9" s="32"/>
      <c r="L9" s="10"/>
      <c r="M9" s="10"/>
    </row>
    <row r="10" spans="1:13" ht="34.5" customHeight="1">
      <c r="A10" s="17"/>
      <c r="B10" s="34" t="s">
        <v>23</v>
      </c>
      <c r="C10" s="38">
        <v>141773.56485</v>
      </c>
      <c r="D10" s="38">
        <v>180021.536549999</v>
      </c>
      <c r="E10" s="49">
        <f t="shared" si="0"/>
        <v>0.26978211164025057</v>
      </c>
      <c r="I10" s="33"/>
      <c r="J10" s="32"/>
      <c r="L10" s="10"/>
      <c r="M10" s="10"/>
    </row>
    <row r="11" spans="1:13" ht="15" customHeight="1">
      <c r="A11" s="14" t="s">
        <v>3</v>
      </c>
      <c r="B11" s="16" t="s">
        <v>1</v>
      </c>
      <c r="C11" s="43">
        <v>14449</v>
      </c>
      <c r="D11" s="43">
        <v>20272</v>
      </c>
      <c r="E11" s="48">
        <f t="shared" si="0"/>
        <v>0.40300366807391513</v>
      </c>
      <c r="I11" s="29"/>
      <c r="J11" s="30"/>
      <c r="L11" s="10"/>
      <c r="M11" s="10"/>
    </row>
    <row r="12" spans="1:13" ht="34.5" customHeight="1">
      <c r="A12" s="17"/>
      <c r="B12" s="35" t="s">
        <v>23</v>
      </c>
      <c r="C12" s="38">
        <v>12824</v>
      </c>
      <c r="D12" s="38">
        <v>18947</v>
      </c>
      <c r="E12" s="49">
        <f t="shared" si="0"/>
        <v>0.47746412975670616</v>
      </c>
      <c r="I12" s="31"/>
      <c r="J12" s="32"/>
      <c r="L12" s="10"/>
      <c r="M12" s="10"/>
    </row>
    <row r="13" spans="1:13" ht="15" customHeight="1">
      <c r="A13" s="19" t="s">
        <v>4</v>
      </c>
      <c r="B13" s="16" t="s">
        <v>6</v>
      </c>
      <c r="C13" s="43">
        <v>183368.74033612802</v>
      </c>
      <c r="D13" s="43">
        <v>203156.374165424</v>
      </c>
      <c r="E13" s="48">
        <f t="shared" si="0"/>
        <v>0.10791170726822814</v>
      </c>
      <c r="I13" s="31"/>
      <c r="J13" s="32"/>
      <c r="L13" s="10"/>
      <c r="M13" s="10"/>
    </row>
    <row r="14" spans="1:13" ht="34.5" customHeight="1">
      <c r="A14" s="20"/>
      <c r="B14" s="35" t="s">
        <v>23</v>
      </c>
      <c r="C14" s="38">
        <v>18774.45249</v>
      </c>
      <c r="D14" s="38">
        <v>33383.43539</v>
      </c>
      <c r="E14" s="49">
        <f t="shared" si="0"/>
        <v>0.7781309685478875</v>
      </c>
      <c r="I14" s="33"/>
      <c r="J14" s="32"/>
      <c r="L14" s="10"/>
      <c r="M14" s="10"/>
    </row>
    <row r="15" spans="1:13" ht="15" customHeight="1">
      <c r="A15" s="19" t="s">
        <v>5</v>
      </c>
      <c r="B15" s="16" t="s">
        <v>7</v>
      </c>
      <c r="C15" s="43">
        <v>151592.42673913302</v>
      </c>
      <c r="D15" s="43">
        <v>152360.97075973896</v>
      </c>
      <c r="E15" s="48">
        <f t="shared" si="0"/>
        <v>0.0050698048519830586</v>
      </c>
      <c r="I15" s="29"/>
      <c r="J15" s="30"/>
      <c r="L15" s="10"/>
      <c r="M15" s="10"/>
    </row>
    <row r="16" spans="1:13" ht="36.75" customHeight="1">
      <c r="A16" s="20"/>
      <c r="B16" s="35" t="s">
        <v>23</v>
      </c>
      <c r="C16" s="38">
        <v>17886.69335</v>
      </c>
      <c r="D16" s="38">
        <v>31034.92072</v>
      </c>
      <c r="E16" s="49">
        <f t="shared" si="0"/>
        <v>0.7350842949404058</v>
      </c>
      <c r="I16" s="31"/>
      <c r="J16" s="32"/>
      <c r="L16" s="10"/>
      <c r="M16" s="10"/>
    </row>
    <row r="17" spans="2:13" ht="15" customHeight="1">
      <c r="B17" s="5"/>
      <c r="C17" s="6"/>
      <c r="L17" s="10"/>
      <c r="M17" s="10"/>
    </row>
    <row r="18" spans="2:13" ht="11.25" customHeight="1">
      <c r="B18" s="4"/>
      <c r="C18" s="6"/>
      <c r="L18" s="10"/>
      <c r="M18" s="10"/>
    </row>
    <row r="19" spans="2:13" ht="15" customHeight="1" hidden="1">
      <c r="B19" s="5"/>
      <c r="C19" s="6"/>
      <c r="L19" s="10"/>
      <c r="M19" s="10"/>
    </row>
    <row r="20" ht="15.75">
      <c r="I20" s="13"/>
    </row>
    <row r="22" spans="1:15" ht="63">
      <c r="A22" s="15" t="s">
        <v>18</v>
      </c>
      <c r="B22" s="15" t="s">
        <v>0</v>
      </c>
      <c r="C22" s="22" t="s">
        <v>12</v>
      </c>
      <c r="D22" s="18" t="s">
        <v>26</v>
      </c>
      <c r="E22" s="23" t="s">
        <v>20</v>
      </c>
      <c r="F22" s="18" t="s">
        <v>21</v>
      </c>
      <c r="G22" s="18" t="s">
        <v>13</v>
      </c>
      <c r="H22" s="18" t="s">
        <v>28</v>
      </c>
      <c r="I22" s="18" t="s">
        <v>9</v>
      </c>
      <c r="J22" s="21" t="s">
        <v>8</v>
      </c>
      <c r="K22" s="25" t="s">
        <v>10</v>
      </c>
      <c r="L22" s="24" t="s">
        <v>14</v>
      </c>
      <c r="M22" s="24" t="s">
        <v>31</v>
      </c>
      <c r="N22" s="18" t="s">
        <v>11</v>
      </c>
      <c r="O22" s="18" t="s">
        <v>15</v>
      </c>
    </row>
    <row r="23" spans="1:16" ht="15.75">
      <c r="A23" s="14" t="s">
        <v>2</v>
      </c>
      <c r="B23" s="16" t="s">
        <v>22</v>
      </c>
      <c r="C23" s="41">
        <v>175789.36644999927</v>
      </c>
      <c r="D23" s="42">
        <v>342459</v>
      </c>
      <c r="E23" s="43">
        <v>646496</v>
      </c>
      <c r="F23" s="46">
        <v>49053</v>
      </c>
      <c r="G23" s="41">
        <v>1840883</v>
      </c>
      <c r="H23" s="41">
        <v>94354</v>
      </c>
      <c r="I23" s="43">
        <v>1679325.0317300002</v>
      </c>
      <c r="J23" s="41">
        <v>1608658.3837300001</v>
      </c>
      <c r="K23" s="41">
        <v>70666.648</v>
      </c>
      <c r="L23" s="44">
        <v>179244</v>
      </c>
      <c r="M23" s="44">
        <v>20596</v>
      </c>
      <c r="N23" s="41">
        <v>315845.875259999</v>
      </c>
      <c r="O23" s="43">
        <f>N23+L23+I23+H23+G23+F23+E23+D23+C23+M23</f>
        <v>5344045.273439999</v>
      </c>
      <c r="P23" s="13"/>
    </row>
    <row r="24" spans="1:16" ht="30">
      <c r="A24" s="17"/>
      <c r="B24" s="34" t="s">
        <v>23</v>
      </c>
      <c r="C24" s="37">
        <v>1734.79707</v>
      </c>
      <c r="D24" s="37">
        <v>0</v>
      </c>
      <c r="E24" s="37">
        <v>0</v>
      </c>
      <c r="F24" s="37">
        <v>0</v>
      </c>
      <c r="G24" s="37">
        <v>0</v>
      </c>
      <c r="H24" s="37">
        <v>31170</v>
      </c>
      <c r="I24" s="37">
        <v>308.55268</v>
      </c>
      <c r="J24" s="37">
        <v>308.55268</v>
      </c>
      <c r="K24" s="37">
        <v>0</v>
      </c>
      <c r="L24" s="45">
        <v>20304</v>
      </c>
      <c r="M24" s="45">
        <v>20596</v>
      </c>
      <c r="N24" s="37">
        <v>105908.186799999</v>
      </c>
      <c r="O24" s="43">
        <f>N24+L24+I24+H24+G24+F24+E24+D24+C24+M24</f>
        <v>180021.536549999</v>
      </c>
      <c r="P24" s="13"/>
    </row>
    <row r="25" spans="1:16" ht="15.75">
      <c r="A25" s="14" t="s">
        <v>3</v>
      </c>
      <c r="B25" s="16" t="s">
        <v>1</v>
      </c>
      <c r="C25" s="41">
        <v>39</v>
      </c>
      <c r="D25" s="41">
        <v>134</v>
      </c>
      <c r="E25" s="41">
        <v>352</v>
      </c>
      <c r="F25" s="41">
        <v>45</v>
      </c>
      <c r="G25" s="41">
        <v>188</v>
      </c>
      <c r="H25" s="41">
        <v>847</v>
      </c>
      <c r="I25" s="41">
        <v>476</v>
      </c>
      <c r="J25" s="41">
        <v>401</v>
      </c>
      <c r="K25" s="47">
        <v>75</v>
      </c>
      <c r="L25" s="44">
        <v>696</v>
      </c>
      <c r="M25" s="44">
        <v>32</v>
      </c>
      <c r="N25" s="41">
        <v>17463</v>
      </c>
      <c r="O25" s="43">
        <f>N25+L25+I25+H25+G25+F25+E25+D25+C25+M25</f>
        <v>20272</v>
      </c>
      <c r="P25" s="13"/>
    </row>
    <row r="26" spans="1:16" ht="31.5">
      <c r="A26" s="17"/>
      <c r="B26" s="35" t="s">
        <v>23</v>
      </c>
      <c r="C26" s="37">
        <v>6</v>
      </c>
      <c r="D26" s="37">
        <v>0</v>
      </c>
      <c r="E26" s="37">
        <v>0</v>
      </c>
      <c r="F26" s="37">
        <v>0</v>
      </c>
      <c r="G26" s="37">
        <v>0</v>
      </c>
      <c r="H26" s="37">
        <v>842</v>
      </c>
      <c r="I26" s="37">
        <v>0</v>
      </c>
      <c r="J26" s="37">
        <v>0</v>
      </c>
      <c r="K26" s="15">
        <v>0</v>
      </c>
      <c r="L26" s="45">
        <v>634</v>
      </c>
      <c r="M26" s="45">
        <v>32</v>
      </c>
      <c r="N26" s="37">
        <v>17433</v>
      </c>
      <c r="O26" s="43">
        <f>N26+L26+I26+H26+G26+F26+E26+D26+C26+M26</f>
        <v>18947</v>
      </c>
      <c r="P26" s="13"/>
    </row>
    <row r="27" spans="1:16" ht="15.75">
      <c r="A27" s="19" t="s">
        <v>4</v>
      </c>
      <c r="B27" s="16" t="s">
        <v>6</v>
      </c>
      <c r="C27" s="41">
        <v>3140.0300954239992</v>
      </c>
      <c r="D27" s="41">
        <v>18560</v>
      </c>
      <c r="E27" s="43">
        <v>25580</v>
      </c>
      <c r="F27" s="43">
        <v>4339</v>
      </c>
      <c r="G27" s="41">
        <v>25499</v>
      </c>
      <c r="H27" s="41">
        <v>1716</v>
      </c>
      <c r="I27" s="41">
        <v>45173.17289</v>
      </c>
      <c r="J27" s="41">
        <v>40791.97743</v>
      </c>
      <c r="K27" s="41">
        <v>4381.195460000003</v>
      </c>
      <c r="L27" s="44">
        <v>43220</v>
      </c>
      <c r="M27" s="44">
        <v>6723</v>
      </c>
      <c r="N27" s="41">
        <v>29206.171179999998</v>
      </c>
      <c r="O27" s="43">
        <f>N27+L27+I27+H27+G27+F27+E27+D27+C27+M27</f>
        <v>203156.374165424</v>
      </c>
      <c r="P27" s="13"/>
    </row>
    <row r="28" spans="1:16" ht="31.5">
      <c r="A28" s="20"/>
      <c r="B28" s="35" t="s">
        <v>23</v>
      </c>
      <c r="C28" s="37">
        <v>451.61258999999995</v>
      </c>
      <c r="D28" s="37">
        <v>0</v>
      </c>
      <c r="E28" s="37">
        <v>0</v>
      </c>
      <c r="F28" s="37">
        <v>0</v>
      </c>
      <c r="G28" s="37">
        <v>0</v>
      </c>
      <c r="H28" s="37">
        <v>1275</v>
      </c>
      <c r="I28" s="37">
        <v>0</v>
      </c>
      <c r="J28" s="37">
        <v>0</v>
      </c>
      <c r="K28" s="37">
        <v>0</v>
      </c>
      <c r="L28" s="45">
        <v>1390</v>
      </c>
      <c r="M28" s="45">
        <v>6723</v>
      </c>
      <c r="N28" s="37">
        <v>23543.822799999998</v>
      </c>
      <c r="O28" s="43">
        <f>N28+L28+I28+H28+G28+F28+E28+D28+C28+M28</f>
        <v>33383.43539</v>
      </c>
      <c r="P28" s="13"/>
    </row>
    <row r="29" spans="1:16" ht="15.75">
      <c r="A29" s="19" t="s">
        <v>5</v>
      </c>
      <c r="B29" s="16" t="s">
        <v>7</v>
      </c>
      <c r="C29" s="41">
        <v>2312.4791099999998</v>
      </c>
      <c r="D29" s="41">
        <v>15124</v>
      </c>
      <c r="E29" s="43">
        <v>19261</v>
      </c>
      <c r="F29" s="43">
        <v>2821</v>
      </c>
      <c r="G29" s="41">
        <v>20393</v>
      </c>
      <c r="H29" s="41">
        <v>1418</v>
      </c>
      <c r="I29" s="41">
        <v>37029.747449738985</v>
      </c>
      <c r="J29" s="41">
        <v>32959.897929999985</v>
      </c>
      <c r="K29" s="41">
        <v>4069.849519738999</v>
      </c>
      <c r="L29" s="44">
        <v>20504</v>
      </c>
      <c r="M29" s="44">
        <v>5036</v>
      </c>
      <c r="N29" s="41">
        <v>28461.744199999997</v>
      </c>
      <c r="O29" s="43">
        <f>N29+L29+I29+H29+G29+F29+E29+D29+C29+M29</f>
        <v>152360.97075973896</v>
      </c>
      <c r="P29" s="13"/>
    </row>
    <row r="30" spans="1:16" ht="31.5">
      <c r="A30" s="20"/>
      <c r="B30" s="35" t="s">
        <v>23</v>
      </c>
      <c r="C30" s="37">
        <v>348.89502000000005</v>
      </c>
      <c r="D30" s="37">
        <v>0</v>
      </c>
      <c r="E30" s="37">
        <v>0</v>
      </c>
      <c r="F30" s="37">
        <v>0</v>
      </c>
      <c r="G30" s="37">
        <v>0</v>
      </c>
      <c r="H30" s="37">
        <v>1129</v>
      </c>
      <c r="I30" s="37">
        <v>0</v>
      </c>
      <c r="J30" s="37">
        <v>0</v>
      </c>
      <c r="K30" s="37">
        <v>0</v>
      </c>
      <c r="L30" s="45">
        <v>1279</v>
      </c>
      <c r="M30" s="45">
        <v>5036</v>
      </c>
      <c r="N30" s="37">
        <v>23242.0257</v>
      </c>
      <c r="O30" s="43">
        <f>N30+L30+I30+H30+G30+F30+E30+D30+C30+M30</f>
        <v>31034.92072</v>
      </c>
      <c r="P30" s="13"/>
    </row>
    <row r="31" spans="1:3" ht="15.75">
      <c r="A31"/>
      <c r="B31"/>
      <c r="C31"/>
    </row>
    <row r="32" spans="1:15" ht="63">
      <c r="A32" s="15" t="s">
        <v>18</v>
      </c>
      <c r="B32" s="15" t="s">
        <v>0</v>
      </c>
      <c r="C32" s="22" t="s">
        <v>12</v>
      </c>
      <c r="D32" s="18" t="s">
        <v>26</v>
      </c>
      <c r="E32" s="23" t="s">
        <v>20</v>
      </c>
      <c r="F32" s="18" t="s">
        <v>21</v>
      </c>
      <c r="G32" s="18" t="s">
        <v>13</v>
      </c>
      <c r="H32" s="18" t="s">
        <v>28</v>
      </c>
      <c r="I32" s="18" t="s">
        <v>9</v>
      </c>
      <c r="J32" s="21" t="s">
        <v>8</v>
      </c>
      <c r="K32" s="25" t="s">
        <v>10</v>
      </c>
      <c r="L32" s="24" t="s">
        <v>14</v>
      </c>
      <c r="M32" s="24" t="s">
        <v>31</v>
      </c>
      <c r="N32" s="18" t="s">
        <v>11</v>
      </c>
      <c r="O32" s="18" t="s">
        <v>15</v>
      </c>
    </row>
    <row r="33" spans="1:15" ht="15.75">
      <c r="A33" s="17" t="s">
        <v>2</v>
      </c>
      <c r="B33" s="36" t="s">
        <v>24</v>
      </c>
      <c r="C33" s="37">
        <v>0</v>
      </c>
      <c r="D33" s="9">
        <v>0</v>
      </c>
      <c r="E33" s="38">
        <v>0</v>
      </c>
      <c r="F33" s="39">
        <v>0</v>
      </c>
      <c r="G33" s="9">
        <v>0</v>
      </c>
      <c r="H33" s="9">
        <v>17025</v>
      </c>
      <c r="I33" s="37">
        <v>0</v>
      </c>
      <c r="J33" s="37">
        <v>0</v>
      </c>
      <c r="K33" s="37">
        <v>0</v>
      </c>
      <c r="L33" s="50">
        <v>8549</v>
      </c>
      <c r="M33" s="50">
        <v>0</v>
      </c>
      <c r="N33" s="51">
        <v>67405.39701</v>
      </c>
      <c r="O33" s="38">
        <f>N33+L33+I33+H33+G33+F33+E33+D33+C33+M33</f>
        <v>92979.39701</v>
      </c>
    </row>
    <row r="34" spans="1:15" ht="15.75">
      <c r="A34" s="17" t="s">
        <v>3</v>
      </c>
      <c r="B34" s="36" t="s">
        <v>1</v>
      </c>
      <c r="C34" s="37">
        <v>0</v>
      </c>
      <c r="D34" s="9">
        <v>0</v>
      </c>
      <c r="E34" s="38">
        <v>0</v>
      </c>
      <c r="F34" s="37">
        <v>0</v>
      </c>
      <c r="G34" s="9">
        <v>0</v>
      </c>
      <c r="H34" s="9">
        <v>49</v>
      </c>
      <c r="I34" s="37">
        <v>0</v>
      </c>
      <c r="J34" s="37">
        <v>0</v>
      </c>
      <c r="K34" s="37">
        <v>0</v>
      </c>
      <c r="L34" s="50">
        <v>39</v>
      </c>
      <c r="M34" s="50">
        <v>0</v>
      </c>
      <c r="N34" s="51">
        <v>894</v>
      </c>
      <c r="O34" s="38">
        <f>N34+L34+I34+H34+G34+F34+E34+D34+C34+M34</f>
        <v>982</v>
      </c>
    </row>
    <row r="35" spans="1:15" ht="15.75">
      <c r="A35" s="20" t="s">
        <v>25</v>
      </c>
      <c r="B35" s="36" t="s">
        <v>7</v>
      </c>
      <c r="C35" s="37">
        <v>0</v>
      </c>
      <c r="D35" s="9">
        <v>0</v>
      </c>
      <c r="E35" s="40">
        <v>0</v>
      </c>
      <c r="F35" s="38">
        <v>0</v>
      </c>
      <c r="G35" s="9">
        <v>0</v>
      </c>
      <c r="H35" s="9">
        <v>130</v>
      </c>
      <c r="I35" s="37">
        <v>0</v>
      </c>
      <c r="J35" s="37">
        <v>0</v>
      </c>
      <c r="K35" s="37">
        <v>0</v>
      </c>
      <c r="L35" s="50">
        <v>119</v>
      </c>
      <c r="M35" s="50">
        <v>0</v>
      </c>
      <c r="N35" s="51">
        <v>2424.73718</v>
      </c>
      <c r="O35" s="38">
        <f>N35+L35+I35+H35+G35+F35+E35+D35+C35+M35</f>
        <v>2673.73718</v>
      </c>
    </row>
  </sheetData>
  <sheetProtection/>
  <mergeCells count="1">
    <mergeCell ref="A1:C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</dc:creator>
  <cp:keywords/>
  <dc:description/>
  <cp:lastModifiedBy> </cp:lastModifiedBy>
  <cp:lastPrinted>2011-06-29T12:38:39Z</cp:lastPrinted>
  <dcterms:created xsi:type="dcterms:W3CDTF">2003-01-06T10:32:42Z</dcterms:created>
  <dcterms:modified xsi:type="dcterms:W3CDTF">2012-02-01T12:57:49Z</dcterms:modified>
  <cp:category/>
  <cp:version/>
  <cp:contentType/>
  <cp:contentStatus/>
</cp:coreProperties>
</file>