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palis" sheetId="1" r:id="rId1"/>
  </sheets>
  <definedNames>
    <definedName name="_xlnm.Print_Area" localSheetId="0">'spalis'!$A$1:$O$37</definedName>
  </definedNames>
  <calcPr fullCalcOnLoad="1"/>
</workbook>
</file>

<file path=xl/sharedStrings.xml><?xml version="1.0" encoding="utf-8"?>
<sst xmlns="http://schemas.openxmlformats.org/spreadsheetml/2006/main" count="68" uniqueCount="33">
  <si>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</si>
  <si>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</si>
  <si>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</si>
  <si>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</si>
  <si>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</si>
  <si>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</si>
  <si>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</si>
  <si>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</si>
  <si>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</si>
  <si>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</si>
  <si>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</si>
  <si>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</si>
  <si>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</si>
  <si>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</si>
  <si>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</si>
  <si>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</si>
  <si>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</si>
  <si>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</si>
  <si>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</si>
  <si>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</si>
  <si>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</si>
  <si>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“Citadele faktoringas ir lizingas“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</si>
  <si>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</si>
  <si>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</si>
  <si>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</si>
  <si>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</si>
  <si>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r>
      <t>,,DnB lizingas</t>
    </r>
    <r>
      <rPr>
        <sz val="12"/>
        <color indexed="8"/>
        <rFont val="Times New Roman"/>
        <family val="1"/>
      </rPr>
      <t>“</t>
    </r>
  </si>
  <si>
    <r>
      <t>,,SNORO lizingas</t>
    </r>
    <r>
      <rPr>
        <sz val="12"/>
        <color indexed="8"/>
        <rFont val="Times New Roman"/>
        <family val="1"/>
      </rPr>
      <t xml:space="preserve">“ </t>
    </r>
  </si>
  <si>
    <t>UniCredit Leasing Lietuvos filialas</t>
  </si>
  <si>
    <r>
      <t>,,DNB lizingas</t>
    </r>
    <r>
      <rPr>
        <sz val="12"/>
        <color indexed="8"/>
        <rFont val="Times New Roman"/>
        <family val="1"/>
      </rPr>
      <t>“</t>
    </r>
  </si>
  <si>
    <t>Rugsėjis</t>
  </si>
  <si>
    <t>Spalis</t>
  </si>
  <si>
    <t>2012 m.spalio mėn.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</si>
</sst>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3" fontId="11" fillId="0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4" fillId="33" borderId="11" xfId="55" applyNumberFormat="1" applyFont="1" applyFill="1" applyBorder="1" applyAlignment="1">
      <alignment horizontal="right"/>
      <protection/>
    </xf>
    <xf numFmtId="3" fontId="1" fillId="33" borderId="11" xfId="55" applyNumberFormat="1" applyFont="1" applyFill="1" applyBorder="1" applyAlignment="1">
      <alignment horizontal="right"/>
      <protection/>
    </xf>
    <xf numFmtId="3" fontId="49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0" fontId="9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3" fontId="50" fillId="0" borderId="10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58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aprastas_Lapas1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96" zoomScaleNormal="66" zoomScaleSheetLayoutView="96" zoomScalePageLayoutView="0" workbookViewId="0" topLeftCell="A1">
      <selection activeCell="R3" sqref="R3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9" width="13.421875" style="2" customWidth="1"/>
    <col min="10" max="11" width="13.421875" style="26" customWidth="1"/>
    <col min="12" max="14" width="13.421875" style="2" customWidth="1"/>
    <col min="15" max="15" width="15.57421875" style="2" customWidth="1"/>
    <col min="16" max="16" width="14.00390625" style="2" bestFit="1" customWidth="1"/>
    <col min="17" max="16384" width="9.140625" style="2" customWidth="1"/>
  </cols>
  <sheetData>
    <row r="1" spans="1:13" ht="17.25" customHeight="1">
      <c r="A1" s="68"/>
      <c r="B1" s="68"/>
      <c r="C1" s="68"/>
      <c r="L1" s="10"/>
      <c r="M1" s="10"/>
    </row>
    <row r="2" spans="1:13" ht="15" customHeight="1">
      <c r="A2" s="1"/>
      <c r="B2" s="1" t="s">
        <v>17</v>
      </c>
      <c r="C2" s="1"/>
      <c r="I2" s="27"/>
      <c r="J2" s="28"/>
      <c r="L2" s="10"/>
      <c r="M2" s="10"/>
    </row>
    <row r="3" spans="1:13" ht="15" customHeight="1">
      <c r="A3" s="1"/>
      <c r="B3" s="1"/>
      <c r="C3" s="1"/>
      <c r="I3" s="29"/>
      <c r="J3" s="30"/>
      <c r="L3" s="10"/>
      <c r="M3" s="10"/>
    </row>
    <row r="4" spans="1:13" ht="15.75" customHeight="1">
      <c r="A4" s="3"/>
      <c r="B4" s="8" t="s">
        <v>16</v>
      </c>
      <c r="C4" s="3"/>
      <c r="I4" s="31"/>
      <c r="J4" s="32"/>
      <c r="L4" s="10"/>
      <c r="M4" s="10"/>
    </row>
    <row r="5" spans="2:13" ht="15" customHeight="1">
      <c r="B5" s="5"/>
      <c r="I5" s="31"/>
      <c r="J5" s="32"/>
      <c r="L5" s="10"/>
      <c r="M5" s="10"/>
    </row>
    <row r="6" spans="2:13" ht="15" customHeight="1">
      <c r="B6" s="11" t="s">
        <v>32</v>
      </c>
      <c r="I6" s="33"/>
      <c r="J6" s="32"/>
      <c r="L6" s="10"/>
      <c r="M6" s="10"/>
    </row>
    <row r="7" spans="2:13" ht="15" customHeight="1">
      <c r="B7" s="7"/>
      <c r="C7" s="6"/>
      <c r="I7" s="29"/>
      <c r="J7" s="30"/>
      <c r="L7" s="10"/>
      <c r="M7" s="10"/>
    </row>
    <row r="8" spans="1:13" ht="15" customHeight="1">
      <c r="A8" s="9" t="s">
        <v>18</v>
      </c>
      <c r="B8" s="9" t="s">
        <v>0</v>
      </c>
      <c r="C8" s="12" t="s">
        <v>30</v>
      </c>
      <c r="D8" s="12" t="s">
        <v>31</v>
      </c>
      <c r="E8" s="14" t="s">
        <v>19</v>
      </c>
      <c r="I8" s="31"/>
      <c r="J8" s="32"/>
      <c r="L8" s="10"/>
      <c r="M8" s="10"/>
    </row>
    <row r="9" spans="1:13" ht="15" customHeight="1">
      <c r="A9" s="14" t="s">
        <v>2</v>
      </c>
      <c r="B9" s="16" t="s">
        <v>22</v>
      </c>
      <c r="C9" s="45">
        <v>5168389.2845266955</v>
      </c>
      <c r="D9" s="45">
        <v>5158327.09521</v>
      </c>
      <c r="E9" s="46">
        <f aca="true" t="shared" si="0" ref="E9:E16">(D9-C9)/C9</f>
        <v>-0.00194687140669146</v>
      </c>
      <c r="I9" s="31"/>
      <c r="J9" s="32"/>
      <c r="L9" s="10"/>
      <c r="M9" s="10"/>
    </row>
    <row r="10" spans="1:13" ht="34.5" customHeight="1">
      <c r="A10" s="17"/>
      <c r="B10" s="34" t="s">
        <v>23</v>
      </c>
      <c r="C10" s="47">
        <v>182366.254948601</v>
      </c>
      <c r="D10" s="47">
        <v>188515.74206999998</v>
      </c>
      <c r="E10" s="48">
        <f t="shared" si="0"/>
        <v>0.03372053192150143</v>
      </c>
      <c r="I10" s="33"/>
      <c r="J10" s="32"/>
      <c r="L10" s="10"/>
      <c r="M10" s="10"/>
    </row>
    <row r="11" spans="1:13" ht="15" customHeight="1">
      <c r="A11" s="14" t="s">
        <v>3</v>
      </c>
      <c r="B11" s="16" t="s">
        <v>1</v>
      </c>
      <c r="C11" s="45">
        <v>18003</v>
      </c>
      <c r="D11" s="45">
        <v>19476</v>
      </c>
      <c r="E11" s="46">
        <f t="shared" si="0"/>
        <v>0.0818196967172138</v>
      </c>
      <c r="I11" s="29"/>
      <c r="J11" s="30"/>
      <c r="L11" s="10"/>
      <c r="M11" s="10"/>
    </row>
    <row r="12" spans="1:13" ht="34.5" customHeight="1">
      <c r="A12" s="17"/>
      <c r="B12" s="35" t="s">
        <v>23</v>
      </c>
      <c r="C12" s="47">
        <v>16536</v>
      </c>
      <c r="D12" s="47">
        <v>17666</v>
      </c>
      <c r="E12" s="48">
        <f t="shared" si="0"/>
        <v>0.06833575229801644</v>
      </c>
      <c r="I12" s="31"/>
      <c r="J12" s="32"/>
      <c r="L12" s="10"/>
      <c r="M12" s="10"/>
    </row>
    <row r="13" spans="1:13" ht="15" customHeight="1">
      <c r="A13" s="19" t="s">
        <v>4</v>
      </c>
      <c r="B13" s="16" t="s">
        <v>6</v>
      </c>
      <c r="C13" s="45">
        <v>292239.66057732794</v>
      </c>
      <c r="D13" s="45">
        <v>228757.4495372</v>
      </c>
      <c r="E13" s="46">
        <f t="shared" si="0"/>
        <v>-0.21722654247105605</v>
      </c>
      <c r="I13" s="31"/>
      <c r="J13" s="32"/>
      <c r="L13" s="10"/>
      <c r="M13" s="10"/>
    </row>
    <row r="14" spans="1:13" ht="34.5" customHeight="1">
      <c r="A14" s="20"/>
      <c r="B14" s="35" t="s">
        <v>23</v>
      </c>
      <c r="C14" s="47">
        <v>24599.48317</v>
      </c>
      <c r="D14" s="47">
        <v>25952.86936</v>
      </c>
      <c r="E14" s="48">
        <f t="shared" si="0"/>
        <v>0.0550168546488207</v>
      </c>
      <c r="I14" s="33"/>
      <c r="J14" s="32"/>
      <c r="L14" s="10"/>
      <c r="M14" s="10"/>
    </row>
    <row r="15" spans="1:13" ht="15" customHeight="1">
      <c r="A15" s="19" t="s">
        <v>5</v>
      </c>
      <c r="B15" s="16" t="s">
        <v>7</v>
      </c>
      <c r="C15" s="45">
        <v>237363.29182215998</v>
      </c>
      <c r="D15" s="45">
        <v>184736.73072978394</v>
      </c>
      <c r="E15" s="46">
        <f t="shared" si="0"/>
        <v>-0.22171314143977033</v>
      </c>
      <c r="I15" s="29"/>
      <c r="J15" s="30"/>
      <c r="L15" s="10"/>
      <c r="M15" s="10"/>
    </row>
    <row r="16" spans="1:13" ht="36.75" customHeight="1">
      <c r="A16" s="20"/>
      <c r="B16" s="35" t="s">
        <v>23</v>
      </c>
      <c r="C16" s="47">
        <v>23976.993530000003</v>
      </c>
      <c r="D16" s="47">
        <v>25455.16136</v>
      </c>
      <c r="E16" s="48">
        <f t="shared" si="0"/>
        <v>0.06164942356724216</v>
      </c>
      <c r="I16" s="31"/>
      <c r="J16" s="32"/>
      <c r="L16" s="10"/>
      <c r="M16" s="10"/>
    </row>
    <row r="17" spans="2:13" ht="15" customHeight="1">
      <c r="B17" s="5"/>
      <c r="C17" s="6"/>
      <c r="L17" s="10"/>
      <c r="M17" s="10"/>
    </row>
    <row r="18" spans="2:13" ht="11.25" customHeight="1">
      <c r="B18" s="4"/>
      <c r="C18" s="6"/>
      <c r="L18" s="10"/>
      <c r="M18" s="10"/>
    </row>
    <row r="19" spans="2:13" ht="15" customHeight="1" hidden="1">
      <c r="B19" s="5"/>
      <c r="C19" s="6"/>
      <c r="L19" s="10"/>
      <c r="M19" s="10"/>
    </row>
    <row r="20" ht="15.75">
      <c r="I20" s="13"/>
    </row>
    <row r="22" spans="1:15" ht="63">
      <c r="A22" s="15" t="s">
        <v>18</v>
      </c>
      <c r="B22" s="15" t="s">
        <v>0</v>
      </c>
      <c r="C22" s="22" t="s">
        <v>12</v>
      </c>
      <c r="D22" s="18" t="s">
        <v>29</v>
      </c>
      <c r="E22" s="23" t="s">
        <v>20</v>
      </c>
      <c r="F22" s="18" t="s">
        <v>21</v>
      </c>
      <c r="G22" s="18" t="s">
        <v>13</v>
      </c>
      <c r="H22" s="18" t="s">
        <v>27</v>
      </c>
      <c r="I22" s="18" t="s">
        <v>9</v>
      </c>
      <c r="J22" s="21" t="s">
        <v>8</v>
      </c>
      <c r="K22" s="25" t="s">
        <v>10</v>
      </c>
      <c r="L22" s="24" t="s">
        <v>14</v>
      </c>
      <c r="M22" s="24" t="s">
        <v>28</v>
      </c>
      <c r="N22" s="18" t="s">
        <v>11</v>
      </c>
      <c r="O22" s="18" t="s">
        <v>15</v>
      </c>
    </row>
    <row r="23" spans="1:16" ht="15.75">
      <c r="A23" s="14" t="s">
        <v>2</v>
      </c>
      <c r="B23" s="16" t="s">
        <v>22</v>
      </c>
      <c r="C23" s="53">
        <v>138610.15474999973</v>
      </c>
      <c r="D23" s="51">
        <v>330811</v>
      </c>
      <c r="E23" s="49">
        <v>805710</v>
      </c>
      <c r="F23" s="52">
        <v>54603</v>
      </c>
      <c r="G23" s="53">
        <v>1687597</v>
      </c>
      <c r="H23" s="39">
        <v>57818</v>
      </c>
      <c r="I23" s="55">
        <f aca="true" t="shared" si="1" ref="I23:I30">+SUM(J23:K23)</f>
        <v>1445805.8129999998</v>
      </c>
      <c r="J23" s="59">
        <v>1380503.2699999998</v>
      </c>
      <c r="K23" s="59">
        <v>65302.543</v>
      </c>
      <c r="L23" s="54">
        <v>217563</v>
      </c>
      <c r="M23" s="55">
        <v>83221</v>
      </c>
      <c r="N23" s="53">
        <v>336588.12746</v>
      </c>
      <c r="O23" s="69">
        <f aca="true" t="shared" si="2" ref="O23:O30">N23+L23+I23+H23+G23+F23+E23+D23+C23+M23</f>
        <v>5158327.09521</v>
      </c>
      <c r="P23" s="13"/>
    </row>
    <row r="24" spans="1:16" ht="30">
      <c r="A24" s="17"/>
      <c r="B24" s="34" t="s">
        <v>23</v>
      </c>
      <c r="C24" s="56">
        <v>2388.9705599999993</v>
      </c>
      <c r="D24" s="56">
        <v>0</v>
      </c>
      <c r="E24" s="44">
        <v>0</v>
      </c>
      <c r="F24" s="56">
        <v>0</v>
      </c>
      <c r="G24" s="56">
        <v>0</v>
      </c>
      <c r="H24" s="40">
        <v>37052</v>
      </c>
      <c r="I24" s="59">
        <f t="shared" si="1"/>
        <v>17.68968</v>
      </c>
      <c r="J24" s="60">
        <v>17.68968</v>
      </c>
      <c r="K24" s="60">
        <v>0</v>
      </c>
      <c r="L24" s="57">
        <v>32910</v>
      </c>
      <c r="M24" s="58">
        <v>0</v>
      </c>
      <c r="N24" s="56">
        <v>116147.08183</v>
      </c>
      <c r="O24" s="70">
        <f t="shared" si="2"/>
        <v>188515.74206999998</v>
      </c>
      <c r="P24" s="13"/>
    </row>
    <row r="25" spans="1:16" ht="15.75">
      <c r="A25" s="14" t="s">
        <v>3</v>
      </c>
      <c r="B25" s="16" t="s">
        <v>1</v>
      </c>
      <c r="C25" s="53">
        <v>42</v>
      </c>
      <c r="D25" s="53">
        <v>170</v>
      </c>
      <c r="E25" s="50">
        <v>577</v>
      </c>
      <c r="F25" s="53">
        <v>53</v>
      </c>
      <c r="G25" s="53">
        <v>271</v>
      </c>
      <c r="H25" s="41">
        <v>3492</v>
      </c>
      <c r="I25" s="59">
        <f t="shared" si="1"/>
        <v>516</v>
      </c>
      <c r="J25" s="59">
        <v>473</v>
      </c>
      <c r="K25" s="61">
        <v>43</v>
      </c>
      <c r="L25" s="54">
        <v>3185</v>
      </c>
      <c r="M25" s="55">
        <v>105</v>
      </c>
      <c r="N25" s="53">
        <v>11065</v>
      </c>
      <c r="O25" s="69">
        <f t="shared" si="2"/>
        <v>19476</v>
      </c>
      <c r="P25" s="13"/>
    </row>
    <row r="26" spans="1:16" ht="31.5">
      <c r="A26" s="17"/>
      <c r="B26" s="35" t="s">
        <v>23</v>
      </c>
      <c r="C26" s="56">
        <v>3</v>
      </c>
      <c r="D26" s="56">
        <v>0</v>
      </c>
      <c r="E26" s="44">
        <v>0</v>
      </c>
      <c r="F26" s="56">
        <v>0</v>
      </c>
      <c r="G26" s="56">
        <v>0</v>
      </c>
      <c r="H26" s="40">
        <v>3492</v>
      </c>
      <c r="I26" s="59">
        <f t="shared" si="1"/>
        <v>0</v>
      </c>
      <c r="J26" s="60">
        <v>0</v>
      </c>
      <c r="K26" s="62">
        <v>0</v>
      </c>
      <c r="L26" s="57">
        <v>3122</v>
      </c>
      <c r="M26" s="58">
        <v>0</v>
      </c>
      <c r="N26" s="56">
        <v>11049</v>
      </c>
      <c r="O26" s="70">
        <f t="shared" si="2"/>
        <v>17666</v>
      </c>
      <c r="P26" s="13"/>
    </row>
    <row r="27" spans="1:16" ht="15.75">
      <c r="A27" s="19" t="s">
        <v>4</v>
      </c>
      <c r="B27" s="16" t="s">
        <v>6</v>
      </c>
      <c r="C27" s="53">
        <v>3833.7290972</v>
      </c>
      <c r="D27" s="53">
        <v>19893</v>
      </c>
      <c r="E27" s="49">
        <v>58421</v>
      </c>
      <c r="F27" s="55">
        <v>5578</v>
      </c>
      <c r="G27" s="53">
        <v>39108</v>
      </c>
      <c r="H27" s="42">
        <v>5220</v>
      </c>
      <c r="I27" s="59">
        <f t="shared" si="1"/>
        <v>52993.08280000001</v>
      </c>
      <c r="J27" s="59">
        <v>50275.445430000014</v>
      </c>
      <c r="K27" s="59">
        <v>2717.6373699999995</v>
      </c>
      <c r="L27" s="54">
        <v>7668</v>
      </c>
      <c r="M27" s="55">
        <v>20208</v>
      </c>
      <c r="N27" s="53">
        <v>15834.637639999999</v>
      </c>
      <c r="O27" s="69">
        <f t="shared" si="2"/>
        <v>228757.4495372</v>
      </c>
      <c r="P27" s="13"/>
    </row>
    <row r="28" spans="1:16" ht="31.5">
      <c r="A28" s="20"/>
      <c r="B28" s="35" t="s">
        <v>23</v>
      </c>
      <c r="C28" s="56">
        <v>241.90001</v>
      </c>
      <c r="D28" s="56">
        <v>0</v>
      </c>
      <c r="E28" s="44">
        <v>0</v>
      </c>
      <c r="F28" s="56">
        <v>0</v>
      </c>
      <c r="G28" s="56">
        <v>0</v>
      </c>
      <c r="H28" s="43">
        <v>5220</v>
      </c>
      <c r="I28" s="59">
        <f t="shared" si="1"/>
        <v>0</v>
      </c>
      <c r="J28" s="60">
        <v>0</v>
      </c>
      <c r="K28" s="60">
        <v>0</v>
      </c>
      <c r="L28" s="57">
        <v>5803</v>
      </c>
      <c r="M28" s="58">
        <v>0</v>
      </c>
      <c r="N28" s="56">
        <v>14687.96935</v>
      </c>
      <c r="O28" s="70">
        <f t="shared" si="2"/>
        <v>25952.86936</v>
      </c>
      <c r="P28" s="13"/>
    </row>
    <row r="29" spans="1:16" ht="15.75">
      <c r="A29" s="19" t="s">
        <v>5</v>
      </c>
      <c r="B29" s="16" t="s">
        <v>7</v>
      </c>
      <c r="C29" s="53">
        <v>2937.5270899999987</v>
      </c>
      <c r="D29" s="53">
        <v>14882</v>
      </c>
      <c r="E29" s="49">
        <v>45822</v>
      </c>
      <c r="F29" s="55">
        <v>3657</v>
      </c>
      <c r="G29" s="53">
        <v>31423</v>
      </c>
      <c r="H29" s="42">
        <v>4921</v>
      </c>
      <c r="I29" s="59">
        <f t="shared" si="1"/>
        <v>42483.68976978396</v>
      </c>
      <c r="J29" s="59">
        <v>40001.060069999956</v>
      </c>
      <c r="K29" s="59">
        <v>2482.629699784</v>
      </c>
      <c r="L29" s="54">
        <v>7199</v>
      </c>
      <c r="M29" s="55">
        <v>16020</v>
      </c>
      <c r="N29" s="53">
        <v>15391.513869999999</v>
      </c>
      <c r="O29" s="69">
        <f t="shared" si="2"/>
        <v>184736.73072978394</v>
      </c>
      <c r="P29" s="13"/>
    </row>
    <row r="30" spans="1:16" ht="31.5">
      <c r="A30" s="20"/>
      <c r="B30" s="35" t="s">
        <v>23</v>
      </c>
      <c r="C30" s="56">
        <v>171.35502000000002</v>
      </c>
      <c r="D30" s="56">
        <v>0</v>
      </c>
      <c r="E30" s="44">
        <v>0</v>
      </c>
      <c r="F30" s="56">
        <v>0</v>
      </c>
      <c r="G30" s="56">
        <v>0</v>
      </c>
      <c r="H30" s="43">
        <v>4921</v>
      </c>
      <c r="I30" s="59">
        <f t="shared" si="1"/>
        <v>0</v>
      </c>
      <c r="J30" s="60">
        <v>0</v>
      </c>
      <c r="K30" s="60">
        <v>0</v>
      </c>
      <c r="L30" s="57">
        <v>5756</v>
      </c>
      <c r="M30" s="58">
        <v>0</v>
      </c>
      <c r="N30" s="56">
        <v>14606.80634</v>
      </c>
      <c r="O30" s="70">
        <f t="shared" si="2"/>
        <v>25455.16136</v>
      </c>
      <c r="P30" s="13"/>
    </row>
    <row r="31" spans="1:13" ht="15.75">
      <c r="A31"/>
      <c r="B31"/>
      <c r="C31"/>
      <c r="M31" s="37"/>
    </row>
    <row r="32" spans="1:15" ht="63">
      <c r="A32" s="15" t="s">
        <v>18</v>
      </c>
      <c r="B32" s="15" t="s">
        <v>0</v>
      </c>
      <c r="C32" s="22" t="s">
        <v>12</v>
      </c>
      <c r="D32" s="18" t="s">
        <v>26</v>
      </c>
      <c r="E32" s="23" t="s">
        <v>20</v>
      </c>
      <c r="F32" s="18" t="s">
        <v>21</v>
      </c>
      <c r="G32" s="18" t="s">
        <v>13</v>
      </c>
      <c r="H32" s="18" t="s">
        <v>27</v>
      </c>
      <c r="I32" s="18" t="s">
        <v>9</v>
      </c>
      <c r="J32" s="21" t="s">
        <v>8</v>
      </c>
      <c r="K32" s="25" t="s">
        <v>10</v>
      </c>
      <c r="L32" s="24" t="s">
        <v>14</v>
      </c>
      <c r="M32" s="24" t="s">
        <v>28</v>
      </c>
      <c r="N32" s="18" t="s">
        <v>11</v>
      </c>
      <c r="O32" s="18" t="s">
        <v>15</v>
      </c>
    </row>
    <row r="33" spans="1:15" ht="15.75">
      <c r="A33" s="17" t="s">
        <v>2</v>
      </c>
      <c r="B33" s="36" t="s">
        <v>24</v>
      </c>
      <c r="C33" s="63">
        <v>0</v>
      </c>
      <c r="D33" s="64">
        <v>0</v>
      </c>
      <c r="E33" s="65">
        <v>0</v>
      </c>
      <c r="F33" s="66">
        <v>0</v>
      </c>
      <c r="G33" s="64">
        <v>0</v>
      </c>
      <c r="H33" s="40">
        <v>17823</v>
      </c>
      <c r="I33" s="56">
        <v>0</v>
      </c>
      <c r="J33" s="56">
        <v>0</v>
      </c>
      <c r="K33" s="56">
        <v>0</v>
      </c>
      <c r="L33" s="57">
        <v>6028</v>
      </c>
      <c r="M33" s="57">
        <v>0</v>
      </c>
      <c r="N33" s="56">
        <v>55070.03385</v>
      </c>
      <c r="O33" s="65">
        <f>N33+L33+I33+H33+G33+F33+E33+D33+C33+M33</f>
        <v>78921.03385</v>
      </c>
    </row>
    <row r="34" spans="1:15" ht="15.75">
      <c r="A34" s="17" t="s">
        <v>3</v>
      </c>
      <c r="B34" s="36" t="s">
        <v>1</v>
      </c>
      <c r="C34" s="63">
        <v>0</v>
      </c>
      <c r="D34" s="64">
        <v>0</v>
      </c>
      <c r="E34" s="65">
        <v>0</v>
      </c>
      <c r="F34" s="63">
        <v>0</v>
      </c>
      <c r="G34" s="64">
        <v>0</v>
      </c>
      <c r="H34" s="40">
        <v>420</v>
      </c>
      <c r="I34" s="56">
        <v>0</v>
      </c>
      <c r="J34" s="56">
        <v>0</v>
      </c>
      <c r="K34" s="56">
        <v>0</v>
      </c>
      <c r="L34" s="57">
        <v>35</v>
      </c>
      <c r="M34" s="57">
        <v>0</v>
      </c>
      <c r="N34" s="56">
        <v>859</v>
      </c>
      <c r="O34" s="65">
        <f>N34+L34+I34+H34+G34+F34+E34+D34+C34+M34</f>
        <v>1314</v>
      </c>
    </row>
    <row r="35" spans="1:15" ht="15.75">
      <c r="A35" s="20" t="s">
        <v>25</v>
      </c>
      <c r="B35" s="36" t="s">
        <v>7</v>
      </c>
      <c r="C35" s="63">
        <v>0</v>
      </c>
      <c r="D35" s="64">
        <v>0</v>
      </c>
      <c r="E35" s="67">
        <v>0</v>
      </c>
      <c r="F35" s="65">
        <v>0</v>
      </c>
      <c r="G35" s="64">
        <v>0</v>
      </c>
      <c r="H35" s="40">
        <v>1446</v>
      </c>
      <c r="I35" s="56">
        <v>0</v>
      </c>
      <c r="J35" s="56">
        <v>0</v>
      </c>
      <c r="K35" s="56">
        <v>0</v>
      </c>
      <c r="L35" s="57">
        <v>169</v>
      </c>
      <c r="M35" s="57">
        <v>0</v>
      </c>
      <c r="N35" s="56">
        <v>1585.69476</v>
      </c>
      <c r="O35" s="65">
        <f>N35+L35+I35+H35+G35+F35+E35+D35+C35+M35</f>
        <v>3200.6947600000003</v>
      </c>
    </row>
    <row r="37" spans="3:14" ht="15.75">
      <c r="C37" s="13"/>
      <c r="D37" s="13"/>
      <c r="E37" s="13"/>
      <c r="F37" s="13"/>
      <c r="G37" s="13"/>
      <c r="H37" s="13"/>
      <c r="I37" s="13"/>
      <c r="J37" s="38"/>
      <c r="K37" s="38"/>
      <c r="L37" s="13"/>
      <c r="M37" s="13"/>
      <c r="N37" s="13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2012-04-25T06:27:02Z</cp:lastPrinted>
  <dcterms:created xsi:type="dcterms:W3CDTF">2003-01-06T10:32:42Z</dcterms:created>
  <dcterms:modified xsi:type="dcterms:W3CDTF">2013-04-18T07:14:28Z</dcterms:modified>
  <cp:category/>
  <cp:version/>
  <cp:contentType/>
  <cp:contentStatus/>
</cp:coreProperties>
</file>