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9 Statistika/I ketvr/WEB'ui/"/>
    </mc:Choice>
  </mc:AlternateContent>
  <xr:revisionPtr revIDLastSave="13" documentId="8_{384CC10C-D5CD-429D-A98B-63A6412BF42E}" xr6:coauthVersionLast="45" xr6:coauthVersionMax="45" xr10:uidLastSave="{C4095851-68FE-418A-B159-797FA21540EA}"/>
  <bookViews>
    <workbookView xWindow="-110" yWindow="-110" windowWidth="19420" windowHeight="10420" xr2:uid="{B9BC6844-60BE-4D24-860D-05CDDA614B0E}"/>
  </bookViews>
  <sheets>
    <sheet name="LT" sheetId="1" r:id="rId1"/>
    <sheet name="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 l="1"/>
  <c r="C12" i="2"/>
  <c r="D14" i="1" l="1"/>
  <c r="C14" i="1" l="1"/>
</calcChain>
</file>

<file path=xl/sharedStrings.xml><?xml version="1.0" encoding="utf-8"?>
<sst xmlns="http://schemas.openxmlformats.org/spreadsheetml/2006/main" count="44" uniqueCount="44">
  <si>
    <t>Bankų pelnas (nuostolis)</t>
  </si>
  <si>
    <t>Pavadinimas</t>
  </si>
  <si>
    <t>Lietuvos centrinė kredito unija</t>
  </si>
  <si>
    <t>UAB Medicinos bankas, finansinės grupės duomenys</t>
  </si>
  <si>
    <t>OP Corporate Bank plc Lietuvos filialas</t>
  </si>
  <si>
    <t>AB SEB bankas, finansinės grupės duomenys</t>
  </si>
  <si>
    <t>"Swedbank", AB, grupės duomenys, finansinės grupės duomenys</t>
  </si>
  <si>
    <t>AB Šiaulių bankas, finansinės grupės duomenys</t>
  </si>
  <si>
    <t>Grynosios palūkanų pajamos</t>
  </si>
  <si>
    <t>Grynosios komisinių pajamos</t>
  </si>
  <si>
    <t>Grynasis pelnas už finansinį turtą ir įsipareigojimus, vertinamus tikrąja verte (nuostolis dėl to)</t>
  </si>
  <si>
    <t xml:space="preserve">Kitos pajamos </t>
  </si>
  <si>
    <t>Išlaidos</t>
  </si>
  <si>
    <t>Personalo kaštai (Darbo užmokesčio fondas, premijos, atostoginiai, atleidimo išmokos + pašalpos pagal nedarbingumo lapelius + seminariniai darbuotojų mokymai + socialinio draudimo išlaidos+ įmokos bankrutuojančių įmonių darbuotojams)</t>
  </si>
  <si>
    <t>Vertės sumažėjimas</t>
  </si>
  <si>
    <r>
      <t>Iš viso pelno už tęstinę veiklą prieš mokesčius 7 eilutė+8 eilutė+9 eilutė+10 eilutė-11 eilutė</t>
    </r>
    <r>
      <rPr>
        <sz val="11"/>
        <color indexed="8"/>
        <rFont val="Calibri"/>
        <family val="2"/>
        <scheme val="minor"/>
      </rPr>
      <t>-12 eilutė-</t>
    </r>
    <r>
      <rPr>
        <sz val="11"/>
        <rFont val="Calibri"/>
        <family val="2"/>
        <scheme val="minor"/>
      </rPr>
      <t>13 eilutė=14 eilutė</t>
    </r>
  </si>
  <si>
    <t>2019 m. I ketv. tūkst. Eur.</t>
  </si>
  <si>
    <t>! Nuo 2019 m. 01 mėn. 01 d. dėl vykdomų struktūrinių pokyčių, nebeteikiami Danske Bank A/S Lietuvos filialas duomenys.</t>
  </si>
  <si>
    <t>AS „Citadele banka“ Lietuvos filialas</t>
  </si>
  <si>
    <t>„Luminor Bank“ AS Lietuvos skyrius</t>
  </si>
  <si>
    <t xml:space="preserve">*OP Corporate Bank Plc Lietuvos filialas įtraukia OP Corporate Bank plc Lietuvos filialo duomenis, t.y.  OP Corporate Bank plc priklausančios lizingo bendrovės UAB “OP Finance” duomenys ataskaitoje nerodomi.
</t>
  </si>
  <si>
    <t>Pastaba: dėl metodologinių skirtumų, duomenys su 2014 ir ankstesniais laikotarpiais nėra palyginami.</t>
  </si>
  <si>
    <t>Profit (Loss) of Banks</t>
  </si>
  <si>
    <t>Name</t>
  </si>
  <si>
    <t>AS „Citadele banka“ Lithuanian branch</t>
  </si>
  <si>
    <t>„Luminor Bank“ AS Lithuanian branch</t>
  </si>
  <si>
    <t>Lithuanian Central Credit Union</t>
  </si>
  <si>
    <t>UAB Medicinos bankas, the financial group</t>
  </si>
  <si>
    <t>OP Corporate Bank plc Lithuanian branch</t>
  </si>
  <si>
    <t>AB SEB bankas, the financial group</t>
  </si>
  <si>
    <t>"Swedbank", AB, the financial group</t>
  </si>
  <si>
    <t>AB Šiaulių bankas, the financial group</t>
  </si>
  <si>
    <t>Net interest income</t>
  </si>
  <si>
    <t>Net commission income</t>
  </si>
  <si>
    <t>Net profit from financial assets and liabilities at fair value (resulting loss)</t>
  </si>
  <si>
    <t>Other revenues</t>
  </si>
  <si>
    <t>Expenses</t>
  </si>
  <si>
    <t>Personnel costs (Wage bill, bonuses, holiday pay, redundancy pay + benefits of sick leaves + Staff training + social insurance + premium cost to employees of bankrupt companies)</t>
  </si>
  <si>
    <t>Value impairment</t>
  </si>
  <si>
    <r>
      <t xml:space="preserve">Gross profit from ongoing business before taxes 6 row + 7 row + 8 row + 9 row - 10 row </t>
    </r>
    <r>
      <rPr>
        <sz val="11"/>
        <color indexed="8"/>
        <rFont val="Calibri"/>
        <family val="2"/>
        <scheme val="minor"/>
      </rPr>
      <t xml:space="preserve">- 11 row - 12 row </t>
    </r>
    <r>
      <rPr>
        <sz val="11"/>
        <rFont val="Calibri"/>
        <family val="2"/>
        <scheme val="minor"/>
      </rPr>
      <t>= 13 row</t>
    </r>
  </si>
  <si>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</si>
  <si>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</si>
  <si>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 xml:space="preserve">Note: Due to methodological differences, data are not comparable with 2014 and previous years. </t>
  </si>
  <si>
    <t>2019 1Q, thousands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</si>
</sst>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name val="Calibri"/>
      <family val="2"/>
      <scheme val="minor"/>
    </font>
    <font>
      <b/>
      <sz val="11"/>
      <name val="Calibri"/>
      <family val="2"/>
      <scheme val="minor"/>
    </font>
    <font>
      <sz val="10"/>
      <name val="Arial"/>
      <family val="2"/>
    </font>
    <font>
      <sz val="10"/>
      <name val="Arial"/>
      <family val="2"/>
      <charset val="186"/>
    </font>
    <font>
      <sz val="11"/>
      <color indexed="8"/>
      <name val="Calibri"/>
      <family val="2"/>
      <scheme val="minor"/>
    </font>
    <font>
      <sz val="11"/>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3" fillId="0" borderId="0"/>
    <xf numFmtId="0" fontId="4" fillId="0" borderId="0"/>
  </cellStyleXfs>
  <cellXfs count="26">
    <xf numFmtId="0" fontId="0" fillId="0" borderId="0" xfId="0"/>
    <xf numFmtId="49" fontId="1" fillId="0" borderId="0" xfId="0" applyNumberFormat="1" applyFont="1"/>
    <xf numFmtId="0" fontId="1" fillId="0" borderId="0" xfId="0" applyFont="1"/>
    <xf numFmtId="0" fontId="2" fillId="0" borderId="0" xfId="0" applyFont="1"/>
    <xf numFmtId="0" fontId="2" fillId="0" borderId="1" xfId="0" applyFont="1" applyBorder="1" applyAlignment="1">
      <alignment vertical="center" wrapText="1"/>
    </xf>
    <xf numFmtId="0" fontId="2" fillId="2" borderId="1" xfId="0" applyFont="1" applyFill="1" applyBorder="1" applyAlignment="1">
      <alignment horizontal="left" vertical="center" wrapText="1"/>
    </xf>
    <xf numFmtId="0" fontId="1" fillId="0" borderId="1" xfId="0" applyFont="1" applyBorder="1" applyAlignment="1">
      <alignment horizontal="left" wrapText="1"/>
    </xf>
    <xf numFmtId="3" fontId="1" fillId="0" borderId="1" xfId="2" applyNumberFormat="1" applyFont="1" applyBorder="1" applyAlignment="1">
      <alignment horizontal="right"/>
    </xf>
    <xf numFmtId="3" fontId="1" fillId="0" borderId="0" xfId="0" applyNumberFormat="1" applyFont="1"/>
    <xf numFmtId="0" fontId="1" fillId="0" borderId="1" xfId="0" applyFont="1" applyBorder="1" applyAlignment="1">
      <alignment wrapText="1"/>
    </xf>
    <xf numFmtId="0" fontId="1" fillId="3" borderId="1" xfId="0" applyFont="1" applyFill="1" applyBorder="1" applyAlignment="1">
      <alignment vertical="top" wrapText="1"/>
    </xf>
    <xf numFmtId="3" fontId="1" fillId="0" borderId="1" xfId="2" applyNumberFormat="1" applyFont="1" applyBorder="1" applyAlignment="1">
      <alignment horizontal="right" wrapText="1"/>
    </xf>
    <xf numFmtId="0" fontId="1" fillId="0" borderId="1" xfId="0" applyFont="1" applyBorder="1" applyAlignment="1">
      <alignment vertical="top" wrapText="1"/>
    </xf>
    <xf numFmtId="0" fontId="2" fillId="0" borderId="0" xfId="0" applyFont="1" applyAlignment="1">
      <alignment wrapText="1"/>
    </xf>
    <xf numFmtId="0" fontId="2" fillId="0" borderId="0" xfId="0" applyFont="1" applyAlignment="1">
      <alignment vertical="top" wrapText="1"/>
    </xf>
    <xf numFmtId="0" fontId="6" fillId="0" borderId="0" xfId="0" applyFont="1"/>
    <xf numFmtId="0" fontId="6" fillId="3" borderId="0" xfId="0" applyFont="1" applyFill="1"/>
    <xf numFmtId="0" fontId="0" fillId="0" borderId="1" xfId="0" applyBorder="1"/>
    <xf numFmtId="0" fontId="0" fillId="0" borderId="1" xfId="0" applyBorder="1" applyAlignment="1">
      <alignment horizontal="center"/>
    </xf>
    <xf numFmtId="3" fontId="0" fillId="0" borderId="1" xfId="0" applyNumberFormat="1" applyBorder="1"/>
    <xf numFmtId="0" fontId="2" fillId="0" borderId="0" xfId="0" applyFont="1" applyAlignment="1">
      <alignment horizontal="center"/>
    </xf>
    <xf numFmtId="0" fontId="1" fillId="0" borderId="0" xfId="0" applyFont="1" applyAlignment="1">
      <alignment horizontal="center"/>
    </xf>
    <xf numFmtId="49" fontId="1" fillId="0" borderId="0" xfId="0" applyNumberFormat="1" applyFont="1" applyAlignment="1">
      <alignment horizontal="center"/>
    </xf>
    <xf numFmtId="49" fontId="1" fillId="0" borderId="2" xfId="0" applyNumberFormat="1" applyFont="1" applyBorder="1" applyAlignment="1">
      <alignment horizontal="center"/>
    </xf>
    <xf numFmtId="0" fontId="2" fillId="2" borderId="1" xfId="0" applyFont="1" applyFill="1" applyBorder="1" applyAlignment="1">
      <alignment horizontal="center" vertical="center" wrapText="1"/>
    </xf>
    <xf numFmtId="0" fontId="7" fillId="0" borderId="0" xfId="0" applyFont="1"/>
  </cellXfs>
  <cellStyles count="3">
    <cellStyle name="Normal" xfId="0" builtinId="0"/>
    <cellStyle name="Normal 2" xfId="2" xr:uid="{64CCA6D3-C779-408B-BD20-CCE66BB49E8D}"/>
    <cellStyle name="Normal 3" xfId="1" xr:uid="{2650A254-BF11-4B11-A40D-146309FE69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D192D-4C56-4CEB-846F-0067701331C1}">
  <dimension ref="A2:R21"/>
  <sheetViews>
    <sheetView tabSelected="1" zoomScale="70" zoomScaleNormal="70" workbookViewId="0">
      <selection activeCell="C15" sqref="C15"/>
    </sheetView>
  </sheetViews>
  <sheetFormatPr defaultColWidth="8.81640625" defaultRowHeight="14.5" x14ac:dyDescent="0.35"/>
  <cols>
    <col min="1" max="1" width="55" style="2" customWidth="1"/>
    <col min="2" max="2" width="16.1796875" style="2" customWidth="1"/>
    <col min="3" max="4" width="15.54296875" style="2" customWidth="1"/>
    <col min="5" max="5" width="17.453125" style="2" customWidth="1"/>
    <col min="6" max="6" width="15.453125" style="2" customWidth="1"/>
    <col min="7" max="7" width="14.81640625" style="2" customWidth="1"/>
    <col min="8" max="8" width="19" style="2" customWidth="1"/>
    <col min="9" max="9" width="16.90625" style="2" customWidth="1"/>
    <col min="10" max="16384" width="8.81640625" style="2"/>
  </cols>
  <sheetData>
    <row r="2" spans="1:11" x14ac:dyDescent="0.35">
      <c r="A2" s="1"/>
    </row>
    <row r="3" spans="1:11" x14ac:dyDescent="0.35">
      <c r="A3" s="20" t="s">
        <v>0</v>
      </c>
      <c r="B3" s="20"/>
      <c r="C3" s="20"/>
      <c r="D3" s="20"/>
      <c r="E3" s="20"/>
      <c r="F3" s="20"/>
      <c r="G3" s="20"/>
      <c r="H3" s="20"/>
      <c r="I3" s="20"/>
      <c r="J3" s="3"/>
    </row>
    <row r="4" spans="1:11" x14ac:dyDescent="0.35">
      <c r="A4" s="21" t="s">
        <v>16</v>
      </c>
      <c r="B4" s="21"/>
      <c r="C4" s="21"/>
      <c r="D4" s="21"/>
      <c r="E4" s="21"/>
      <c r="F4" s="21"/>
      <c r="G4" s="21"/>
      <c r="H4" s="21"/>
      <c r="I4" s="21"/>
    </row>
    <row r="5" spans="1:11" x14ac:dyDescent="0.35">
      <c r="A5" s="22"/>
      <c r="B5" s="22"/>
      <c r="C5" s="22"/>
      <c r="D5" s="22"/>
      <c r="E5" s="22"/>
      <c r="F5" s="22"/>
      <c r="G5" s="22"/>
      <c r="H5" s="22"/>
      <c r="I5" s="22"/>
    </row>
    <row r="6" spans="1:11" s="3" customFormat="1" ht="87" x14ac:dyDescent="0.35">
      <c r="A6" s="4" t="s">
        <v>1</v>
      </c>
      <c r="B6" s="5" t="s">
        <v>18</v>
      </c>
      <c r="C6" s="5" t="s">
        <v>19</v>
      </c>
      <c r="D6" s="5" t="s">
        <v>2</v>
      </c>
      <c r="E6" s="5" t="s">
        <v>3</v>
      </c>
      <c r="F6" s="5" t="s">
        <v>4</v>
      </c>
      <c r="G6" s="5" t="s">
        <v>5</v>
      </c>
      <c r="H6" s="5" t="s">
        <v>6</v>
      </c>
      <c r="I6" s="5" t="s">
        <v>7</v>
      </c>
    </row>
    <row r="7" spans="1:11" x14ac:dyDescent="0.35">
      <c r="A7" s="6" t="s">
        <v>8</v>
      </c>
      <c r="B7" s="17">
        <v>2723</v>
      </c>
      <c r="C7" s="17">
        <v>24407</v>
      </c>
      <c r="D7" s="17">
        <v>299</v>
      </c>
      <c r="E7" s="17">
        <v>1945</v>
      </c>
      <c r="F7" s="18">
        <v>1927</v>
      </c>
      <c r="G7" s="17">
        <v>30799</v>
      </c>
      <c r="H7" s="7">
        <v>32690</v>
      </c>
      <c r="I7" s="19">
        <v>16539</v>
      </c>
      <c r="J7" s="8"/>
      <c r="K7" s="8"/>
    </row>
    <row r="8" spans="1:11" x14ac:dyDescent="0.35">
      <c r="A8" s="9" t="s">
        <v>9</v>
      </c>
      <c r="B8" s="17">
        <v>400</v>
      </c>
      <c r="C8" s="17">
        <v>9600</v>
      </c>
      <c r="D8" s="17">
        <v>12</v>
      </c>
      <c r="E8" s="17">
        <v>1437</v>
      </c>
      <c r="F8" s="18">
        <v>271</v>
      </c>
      <c r="G8" s="17">
        <v>16729</v>
      </c>
      <c r="H8" s="7">
        <v>22616</v>
      </c>
      <c r="I8" s="19">
        <v>3995</v>
      </c>
      <c r="J8" s="8"/>
      <c r="K8" s="8"/>
    </row>
    <row r="9" spans="1:11" ht="29" x14ac:dyDescent="0.35">
      <c r="A9" s="10" t="s">
        <v>10</v>
      </c>
      <c r="B9" s="17">
        <v>0</v>
      </c>
      <c r="C9" s="17">
        <v>36</v>
      </c>
      <c r="D9" s="17">
        <v>0</v>
      </c>
      <c r="E9" s="17">
        <v>1093</v>
      </c>
      <c r="F9" s="18"/>
      <c r="G9" s="17">
        <v>2454</v>
      </c>
      <c r="H9" s="11">
        <v>2539</v>
      </c>
      <c r="I9" s="19">
        <v>2531</v>
      </c>
      <c r="J9" s="8"/>
      <c r="K9" s="8"/>
    </row>
    <row r="10" spans="1:11" x14ac:dyDescent="0.35">
      <c r="A10" s="12" t="s">
        <v>11</v>
      </c>
      <c r="B10" s="17">
        <v>467</v>
      </c>
      <c r="C10" s="17">
        <v>5752</v>
      </c>
      <c r="D10" s="17">
        <v>377</v>
      </c>
      <c r="E10" s="17">
        <v>31</v>
      </c>
      <c r="F10" s="18"/>
      <c r="G10" s="17">
        <v>3243</v>
      </c>
      <c r="H10" s="11">
        <v>2196</v>
      </c>
      <c r="I10" s="19">
        <v>1386</v>
      </c>
      <c r="J10" s="8"/>
      <c r="K10" s="8"/>
    </row>
    <row r="11" spans="1:11" x14ac:dyDescent="0.35">
      <c r="A11" s="10" t="s">
        <v>12</v>
      </c>
      <c r="B11" s="17">
        <v>2071</v>
      </c>
      <c r="C11" s="17">
        <v>18791</v>
      </c>
      <c r="D11" s="17">
        <v>242</v>
      </c>
      <c r="E11" s="17">
        <v>1377</v>
      </c>
      <c r="F11" s="18">
        <v>542</v>
      </c>
      <c r="G11" s="17">
        <v>8279</v>
      </c>
      <c r="H11" s="11">
        <v>10548</v>
      </c>
      <c r="I11" s="19">
        <v>2731</v>
      </c>
      <c r="J11" s="8"/>
      <c r="K11" s="8"/>
    </row>
    <row r="12" spans="1:11" ht="72.5" x14ac:dyDescent="0.35">
      <c r="A12" s="12" t="s">
        <v>13</v>
      </c>
      <c r="B12" s="17">
        <v>1831</v>
      </c>
      <c r="C12" s="17">
        <v>12982</v>
      </c>
      <c r="D12" s="17">
        <v>340</v>
      </c>
      <c r="E12" s="17">
        <v>2120</v>
      </c>
      <c r="F12" s="18">
        <v>253</v>
      </c>
      <c r="G12" s="17">
        <v>11216</v>
      </c>
      <c r="H12" s="11">
        <v>13051</v>
      </c>
      <c r="I12" s="19">
        <v>5245</v>
      </c>
      <c r="J12" s="8"/>
      <c r="K12" s="8"/>
    </row>
    <row r="13" spans="1:11" x14ac:dyDescent="0.35">
      <c r="A13" s="12" t="s">
        <v>14</v>
      </c>
      <c r="B13" s="17">
        <v>-1271</v>
      </c>
      <c r="C13" s="17">
        <v>-7815</v>
      </c>
      <c r="D13" s="17">
        <v>51</v>
      </c>
      <c r="E13" s="17">
        <v>109</v>
      </c>
      <c r="F13" s="18">
        <v>24</v>
      </c>
      <c r="G13" s="17">
        <v>1369</v>
      </c>
      <c r="H13" s="11">
        <v>-1933</v>
      </c>
      <c r="I13" s="17">
        <v>-640</v>
      </c>
      <c r="J13" s="8"/>
      <c r="K13" s="8"/>
    </row>
    <row r="14" spans="1:11" ht="29" x14ac:dyDescent="0.35">
      <c r="A14" s="12" t="s">
        <v>15</v>
      </c>
      <c r="B14" s="17">
        <v>959</v>
      </c>
      <c r="C14" s="17">
        <f>C7+C8+C9+C10-C11-C12-C13</f>
        <v>15837</v>
      </c>
      <c r="D14" s="17">
        <f>D7+D8+D9+D10-D11-D12-D13</f>
        <v>55</v>
      </c>
      <c r="E14" s="17">
        <v>900</v>
      </c>
      <c r="F14" s="18">
        <v>1379</v>
      </c>
      <c r="G14" s="17">
        <v>32361</v>
      </c>
      <c r="H14" s="11">
        <v>38375</v>
      </c>
      <c r="I14" s="19">
        <v>17115</v>
      </c>
      <c r="J14" s="8"/>
      <c r="K14" s="8"/>
    </row>
    <row r="15" spans="1:11" x14ac:dyDescent="0.35">
      <c r="B15" s="8"/>
      <c r="C15" s="8"/>
      <c r="D15" s="8"/>
      <c r="E15" s="8"/>
      <c r="F15" s="8"/>
      <c r="G15" s="8"/>
      <c r="H15" s="8"/>
      <c r="I15" s="8"/>
      <c r="J15" s="8"/>
      <c r="K15" s="8"/>
    </row>
    <row r="16" spans="1:11" x14ac:dyDescent="0.35">
      <c r="B16" s="8"/>
      <c r="C16" s="8"/>
      <c r="D16" s="8"/>
      <c r="E16" s="8"/>
      <c r="F16" s="8"/>
      <c r="G16" s="8"/>
      <c r="H16" s="8"/>
      <c r="I16" s="8"/>
      <c r="J16" s="8"/>
      <c r="K16" s="8"/>
    </row>
    <row r="17" spans="1:18" s="15" customFormat="1" x14ac:dyDescent="0.35">
      <c r="A17" s="15" t="s">
        <v>17</v>
      </c>
      <c r="B17" s="16"/>
      <c r="C17" s="16"/>
      <c r="D17" s="16"/>
      <c r="E17" s="16"/>
      <c r="F17" s="16"/>
      <c r="G17" s="16"/>
      <c r="H17" s="16"/>
    </row>
    <row r="18" spans="1:18" x14ac:dyDescent="0.35">
      <c r="A18" s="14"/>
    </row>
    <row r="19" spans="1:18" ht="72.5" x14ac:dyDescent="0.35">
      <c r="A19" s="14" t="s">
        <v>20</v>
      </c>
      <c r="B19" s="13"/>
      <c r="C19" s="13"/>
      <c r="D19" s="13"/>
      <c r="E19" s="13"/>
      <c r="F19" s="13"/>
      <c r="G19" s="13"/>
      <c r="H19" s="13"/>
      <c r="I19" s="13"/>
      <c r="J19" s="13"/>
      <c r="K19" s="13"/>
      <c r="L19" s="13"/>
      <c r="M19" s="13"/>
      <c r="N19" s="13"/>
      <c r="O19" s="13"/>
      <c r="P19" s="13"/>
      <c r="Q19" s="13"/>
      <c r="R19" s="13"/>
    </row>
    <row r="21" spans="1:18" x14ac:dyDescent="0.35">
      <c r="A21" s="3" t="s">
        <v>21</v>
      </c>
    </row>
  </sheetData>
  <mergeCells count="3">
    <mergeCell ref="A3:I3"/>
    <mergeCell ref="A4:I4"/>
    <mergeCell ref="A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520E1-E282-41B6-AC9A-866739063145}">
  <dimension ref="A1:I18"/>
  <sheetViews>
    <sheetView topLeftCell="A4" zoomScale="70" zoomScaleNormal="70" workbookViewId="0">
      <selection activeCell="B5" sqref="B5:I12"/>
    </sheetView>
  </sheetViews>
  <sheetFormatPr defaultRowHeight="14.5" x14ac:dyDescent="0.35"/>
  <cols>
    <col min="1" max="1" width="55" customWidth="1"/>
    <col min="2" max="2" width="23" customWidth="1"/>
    <col min="3" max="3" width="21.7265625" customWidth="1"/>
    <col min="4" max="4" width="22.81640625" customWidth="1"/>
    <col min="5" max="5" width="20.54296875" customWidth="1"/>
    <col min="6" max="6" width="18.7265625" customWidth="1"/>
    <col min="7" max="7" width="19.6328125" customWidth="1"/>
    <col min="8" max="8" width="22.08984375" customWidth="1"/>
    <col min="9" max="9" width="21.1796875" customWidth="1"/>
  </cols>
  <sheetData>
    <row r="1" spans="1:9" x14ac:dyDescent="0.35">
      <c r="A1" s="20" t="s">
        <v>22</v>
      </c>
      <c r="B1" s="20"/>
      <c r="C1" s="20"/>
      <c r="D1" s="20"/>
      <c r="E1" s="20"/>
      <c r="F1" s="20"/>
      <c r="G1" s="20"/>
      <c r="H1" s="20"/>
      <c r="I1" s="20"/>
    </row>
    <row r="2" spans="1:9" x14ac:dyDescent="0.35">
      <c r="A2" s="21" t="s">
        <v>43</v>
      </c>
      <c r="B2" s="21"/>
      <c r="C2" s="21"/>
      <c r="D2" s="21"/>
      <c r="E2" s="21"/>
      <c r="F2" s="21"/>
      <c r="G2" s="21"/>
      <c r="H2" s="21"/>
      <c r="I2" s="21"/>
    </row>
    <row r="3" spans="1:9" x14ac:dyDescent="0.35">
      <c r="A3" s="23"/>
      <c r="B3" s="23"/>
      <c r="C3" s="23"/>
      <c r="D3" s="23"/>
      <c r="E3" s="23"/>
      <c r="F3" s="23"/>
      <c r="G3" s="23"/>
      <c r="H3" s="23"/>
      <c r="I3" s="23"/>
    </row>
    <row r="4" spans="1:9" ht="43.5" x14ac:dyDescent="0.35">
      <c r="A4" s="4" t="s">
        <v>23</v>
      </c>
      <c r="B4" s="24" t="s">
        <v>24</v>
      </c>
      <c r="C4" s="24" t="s">
        <v>25</v>
      </c>
      <c r="D4" s="24" t="s">
        <v>26</v>
      </c>
      <c r="E4" s="24" t="s">
        <v>27</v>
      </c>
      <c r="F4" s="24" t="s">
        <v>28</v>
      </c>
      <c r="G4" s="24" t="s">
        <v>29</v>
      </c>
      <c r="H4" s="24" t="s">
        <v>30</v>
      </c>
      <c r="I4" s="24" t="s">
        <v>31</v>
      </c>
    </row>
    <row r="5" spans="1:9" x14ac:dyDescent="0.35">
      <c r="A5" s="6" t="s">
        <v>32</v>
      </c>
      <c r="B5" s="17">
        <v>2723</v>
      </c>
      <c r="C5" s="17">
        <v>24407</v>
      </c>
      <c r="D5" s="17">
        <v>299</v>
      </c>
      <c r="E5" s="17">
        <v>1945</v>
      </c>
      <c r="F5" s="18">
        <v>1927</v>
      </c>
      <c r="G5" s="17">
        <v>30799</v>
      </c>
      <c r="H5" s="7">
        <v>32690</v>
      </c>
      <c r="I5" s="19">
        <v>16539</v>
      </c>
    </row>
    <row r="6" spans="1:9" x14ac:dyDescent="0.35">
      <c r="A6" s="9" t="s">
        <v>33</v>
      </c>
      <c r="B6" s="17">
        <v>400</v>
      </c>
      <c r="C6" s="17">
        <v>9600</v>
      </c>
      <c r="D6" s="17">
        <v>12</v>
      </c>
      <c r="E6" s="17">
        <v>1437</v>
      </c>
      <c r="F6" s="18">
        <v>271</v>
      </c>
      <c r="G6" s="17">
        <v>16729</v>
      </c>
      <c r="H6" s="7">
        <v>22616</v>
      </c>
      <c r="I6" s="19">
        <v>3995</v>
      </c>
    </row>
    <row r="7" spans="1:9" ht="29" x14ac:dyDescent="0.35">
      <c r="A7" s="10" t="s">
        <v>34</v>
      </c>
      <c r="B7" s="17">
        <v>0</v>
      </c>
      <c r="C7" s="17">
        <v>36</v>
      </c>
      <c r="D7" s="17">
        <v>0</v>
      </c>
      <c r="E7" s="17">
        <v>1093</v>
      </c>
      <c r="F7" s="18"/>
      <c r="G7" s="17">
        <v>2454</v>
      </c>
      <c r="H7" s="11">
        <v>2539</v>
      </c>
      <c r="I7" s="19">
        <v>2531</v>
      </c>
    </row>
    <row r="8" spans="1:9" x14ac:dyDescent="0.35">
      <c r="A8" s="12" t="s">
        <v>35</v>
      </c>
      <c r="B8" s="17">
        <v>467</v>
      </c>
      <c r="C8" s="17">
        <v>5752</v>
      </c>
      <c r="D8" s="17">
        <v>377</v>
      </c>
      <c r="E8" s="17">
        <v>31</v>
      </c>
      <c r="F8" s="18"/>
      <c r="G8" s="17">
        <v>3243</v>
      </c>
      <c r="H8" s="11">
        <v>2196</v>
      </c>
      <c r="I8" s="19">
        <v>1386</v>
      </c>
    </row>
    <row r="9" spans="1:9" x14ac:dyDescent="0.35">
      <c r="A9" s="10" t="s">
        <v>36</v>
      </c>
      <c r="B9" s="17">
        <v>2071</v>
      </c>
      <c r="C9" s="17">
        <v>18791</v>
      </c>
      <c r="D9" s="17">
        <v>242</v>
      </c>
      <c r="E9" s="17">
        <v>1377</v>
      </c>
      <c r="F9" s="18">
        <v>542</v>
      </c>
      <c r="G9" s="17">
        <v>8279</v>
      </c>
      <c r="H9" s="11">
        <v>10548</v>
      </c>
      <c r="I9" s="19">
        <v>2731</v>
      </c>
    </row>
    <row r="10" spans="1:9" ht="43.5" x14ac:dyDescent="0.35">
      <c r="A10" s="12" t="s">
        <v>37</v>
      </c>
      <c r="B10" s="17">
        <v>1831</v>
      </c>
      <c r="C10" s="17">
        <v>12982</v>
      </c>
      <c r="D10" s="17">
        <v>340</v>
      </c>
      <c r="E10" s="17">
        <v>2120</v>
      </c>
      <c r="F10" s="18">
        <v>253</v>
      </c>
      <c r="G10" s="17">
        <v>11216</v>
      </c>
      <c r="H10" s="11">
        <v>13051</v>
      </c>
      <c r="I10" s="19">
        <v>5245</v>
      </c>
    </row>
    <row r="11" spans="1:9" x14ac:dyDescent="0.35">
      <c r="A11" s="12" t="s">
        <v>38</v>
      </c>
      <c r="B11" s="17">
        <v>-1271</v>
      </c>
      <c r="C11" s="17">
        <v>-7815</v>
      </c>
      <c r="D11" s="17">
        <v>51</v>
      </c>
      <c r="E11" s="17">
        <v>109</v>
      </c>
      <c r="F11" s="18">
        <v>24</v>
      </c>
      <c r="G11" s="17">
        <v>1369</v>
      </c>
      <c r="H11" s="11">
        <v>-1933</v>
      </c>
      <c r="I11" s="17">
        <v>-640</v>
      </c>
    </row>
    <row r="12" spans="1:9" ht="29" x14ac:dyDescent="0.35">
      <c r="A12" s="12" t="s">
        <v>39</v>
      </c>
      <c r="B12" s="17">
        <v>959</v>
      </c>
      <c r="C12" s="17">
        <f>C5+C6+C7+C8-C9-C10-C11</f>
        <v>15837</v>
      </c>
      <c r="D12" s="17">
        <f>D5+D6+D7+D8-D9-D10-D11</f>
        <v>55</v>
      </c>
      <c r="E12" s="17">
        <v>900</v>
      </c>
      <c r="F12" s="18">
        <v>1379</v>
      </c>
      <c r="G12" s="17">
        <v>32361</v>
      </c>
      <c r="H12" s="11">
        <v>38375</v>
      </c>
      <c r="I12" s="19">
        <v>17115</v>
      </c>
    </row>
    <row r="14" spans="1:9" x14ac:dyDescent="0.35">
      <c r="A14" s="15" t="s">
        <v>40</v>
      </c>
    </row>
    <row r="15" spans="1:9" x14ac:dyDescent="0.35">
      <c r="A15" s="14"/>
    </row>
    <row r="16" spans="1:9" ht="58" x14ac:dyDescent="0.35">
      <c r="A16" s="14" t="s">
        <v>41</v>
      </c>
    </row>
    <row r="17" spans="1:1" x14ac:dyDescent="0.35">
      <c r="A17" s="2"/>
    </row>
    <row r="18" spans="1:1" x14ac:dyDescent="0.35">
      <c r="A18" s="25" t="s">
        <v>42</v>
      </c>
    </row>
  </sheetData>
  <mergeCells count="3">
    <mergeCell ref="A1:I1"/>
    <mergeCell ref="A2:I2"/>
    <mergeCell ref="A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0B4FA2-E8D0-4A9A-8CFB-43E72CE3FF93}">
  <ds:schemaRefs>
    <ds:schemaRef ds:uri="http://schemas.microsoft.com/sharepoint/v3/contenttype/forms"/>
  </ds:schemaRefs>
</ds:datastoreItem>
</file>

<file path=customXml/itemProps2.xml><?xml version="1.0" encoding="utf-8"?>
<ds:datastoreItem xmlns:ds="http://schemas.openxmlformats.org/officeDocument/2006/customXml" ds:itemID="{FC6AF4ED-5A97-442A-AB0D-19AA30173F1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17AAC0-FF77-4B2E-B8DE-3D5F99E7EC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2019-06-05T12:48:45Z</dcterms:created>
  <dcterms:modified xsi:type="dcterms:W3CDTF">2020-10-14T06:05:28Z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