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9510" tabRatio="303" activeTab="0"/>
  </bookViews>
  <sheets>
    <sheet name="LT" sheetId="1" r:id="rId1"/>
    <sheet name="EN" sheetId="2" r:id="rId2"/>
  </sheets>
  <definedNames>
    <definedName name="_xlnm.Print_Area" localSheetId="1">'EN'!$A$1:$Q$36</definedName>
    <definedName name="_xlnm.Print_Area" localSheetId="0">'LT'!$A$1:$R$36</definedName>
  </definedNames>
  <calcPr fullCalcOnLoad="1"/>
</workbook>
</file>

<file path=xl/sharedStrings.xml><?xml version="1.0" encoding="utf-8"?>
<sst xmlns="http://schemas.openxmlformats.org/spreadsheetml/2006/main" count="114" uniqueCount="81">
  <si>
    <t>Palūkanų pajamos</t>
  </si>
  <si>
    <t>Palūkanų išlaidos</t>
  </si>
  <si>
    <t>Paslaugų ir komisinių pajamos</t>
  </si>
  <si>
    <t>Paslaugų ir komisinių išlaidos</t>
  </si>
  <si>
    <t>Operacinės išlaidos</t>
  </si>
  <si>
    <t>AB DnB NORD bankas</t>
  </si>
  <si>
    <t>UAB Medicinos bankas</t>
  </si>
  <si>
    <t>Nordea Bank Finland Plc Lietuvos skyrius</t>
  </si>
  <si>
    <t>AB Šiaulių bankas</t>
  </si>
  <si>
    <t>AB Ūkio bankas</t>
  </si>
  <si>
    <t>Finansinė grupė</t>
  </si>
  <si>
    <t>Bankas</t>
  </si>
  <si>
    <t>AS UniCredit Bank Lietuvos skyrius</t>
  </si>
  <si>
    <t>AB SEB bankas</t>
  </si>
  <si>
    <t xml:space="preserve">     - iš jų Už paskolas ir kitas gautinas sumas (įskaitant išperkamąją nuomą)</t>
  </si>
  <si>
    <t>Išlaidos dalininkų akcijoms išpirkti, dalininkams pareikalavus</t>
  </si>
  <si>
    <t>Dividendų pajamos</t>
  </si>
  <si>
    <t>Grynasis realizuotasis pelnas už finansinį turtą ir įsipareigojimus, nevertinamus tikrąja verte (nuostolis dėl to)</t>
  </si>
  <si>
    <t>Grynasis pelnas už prekybinį finansinį turtą ir prekybinius finansinius įsipareigojimus (nuostolis dėl to)</t>
  </si>
  <si>
    <t>Grynasis pelnas už finansinį turtą ir įsipareigojimus, vertinamus tikrąja verte (nuostolis dėl to)</t>
  </si>
  <si>
    <t>Grynasis pelnas už apsidraudimo sandorius (nuostolis dėl to)</t>
  </si>
  <si>
    <t>Grynasis valiutų kursų pasikeitimo rezultatas</t>
  </si>
  <si>
    <t>Grynasis pelnas už turto (išskyrus laikomą parduoti) pripažinimo nutraukimą (nuostolis dėl to)</t>
  </si>
  <si>
    <t xml:space="preserve">Kitos veiklos pajamos </t>
  </si>
  <si>
    <t>Kitos veiklos išlaidos</t>
  </si>
  <si>
    <t xml:space="preserve">Amortizacija </t>
  </si>
  <si>
    <t>Atidėjiniai</t>
  </si>
  <si>
    <t>Vertės sumažėjimas</t>
  </si>
  <si>
    <t xml:space="preserve">     - iš jų Paskolų ir gautinų sumų (įskaitant išperkamąją nuomą)</t>
  </si>
  <si>
    <t xml:space="preserve">Neigiamo prestižo pripažinimas  </t>
  </si>
  <si>
    <t>Pelnas (nuostolis) iš asocijuotų ir bendrųjų įmonių, į apskaitą įtraukiamų taikant nuosavybės metodą</t>
  </si>
  <si>
    <t>Pelnas už parduoti laikomo ilgalaikio turto ar perleidžiamo turto grupes, kai tai nelaikoma nutraukta veikla (nuostolis dėl to)</t>
  </si>
  <si>
    <t>Iš viso pelno už tęstinę veiklą, prieš sumokant mokesčius ir atskaitant mažumos pelną (nuostolio dėl to)</t>
  </si>
  <si>
    <t>Mokesčių išlaidos (pajamos), susiję su tęstinės veiklos pelnu (nuostoliu)</t>
  </si>
  <si>
    <t>Iš viso pelno už tęstinę veiklą, sumokėjus mokesčius prieš atskaitant mažumos pelną (nuostolio dėl to)</t>
  </si>
  <si>
    <t>Pelnas už nutrauktą veiklą, sumokėjus mokesčius (nuostolis dėl to)</t>
  </si>
  <si>
    <r>
      <t>Iš viso pelno už tęstinę ir nutrauktą veiklą, sumokėjus mokesčius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prieš atskaitant mažumos pelną (nuostolio dėl to)</t>
    </r>
  </si>
  <si>
    <t>Mažumos pelnas (nuostolis)</t>
  </si>
  <si>
    <t>PELNAS (NUOSTOLIS), PRISKIRTINAS PATRONUOJANČIOS ĮMONĖS NUOSAVYBĖS VALDYTOJAMS</t>
  </si>
  <si>
    <t>Bankų pelnas (nuostolis)</t>
  </si>
  <si>
    <t>Danske Bank A/S Lietuvos filialas</t>
  </si>
  <si>
    <t>Interest revenues</t>
  </si>
  <si>
    <t xml:space="preserve">    -o/w: on loans and other receivables (including leasing)</t>
  </si>
  <si>
    <t>Interest expenses</t>
  </si>
  <si>
    <t>Expenses for redemption of shares on shareholders‘ request</t>
  </si>
  <si>
    <t>Revenues from dividends</t>
  </si>
  <si>
    <t>Revenues from services and commisions</t>
  </si>
  <si>
    <t>Expenses for services and commisions</t>
  </si>
  <si>
    <t>Net realised profit from financial assets and liabilities, not measured at fair value (resulting loss)</t>
  </si>
  <si>
    <t>Net profit from held-for-sale financial assets and held-for-sale financial liabilities (resulting loss)</t>
  </si>
  <si>
    <t>Net profit from financial assets and liabilities at fair value (resulting loss)</t>
  </si>
  <si>
    <t>Net profit from hedge transactions (resulting loss)</t>
  </si>
  <si>
    <t>Net result of exchange rate changes</t>
  </si>
  <si>
    <t>Net profit from derecognition of assets (excluding assets avialable-for-sale) (resulting-loss)</t>
  </si>
  <si>
    <t xml:space="preserve">Other operating revenues </t>
  </si>
  <si>
    <t>Other operating expenses</t>
  </si>
  <si>
    <t>Operating expenses</t>
  </si>
  <si>
    <t>Amortization</t>
  </si>
  <si>
    <t>Provisions</t>
  </si>
  <si>
    <t>Value impairment</t>
  </si>
  <si>
    <t xml:space="preserve">   -o/w: loans and other receivables (including leasing)</t>
  </si>
  <si>
    <t xml:space="preserve">Recognition of negative goodwill  </t>
  </si>
  <si>
    <t>Profit (loss) from associates and joint ventures at equity method</t>
  </si>
  <si>
    <t>Profit from groups of non-current assets avialable-for-sale of transferable assets when treated as discontinued operations (resulting loss)</t>
  </si>
  <si>
    <t>Gross profit from ongoing business before taxes and deduction of minority profit (resulting loss)</t>
  </si>
  <si>
    <t>Tax expenses (revenues) related with profit (loss) of continuing opetarations</t>
  </si>
  <si>
    <t>Total profit from continuing operations before taxes and deduction of minority profit (resulting loss)</t>
  </si>
  <si>
    <t>Profit from discontinued operations before taxes (resulting loss)</t>
  </si>
  <si>
    <t>Gross profit from continuing and discontinued operations before taxes and deduction of minoruty profit (resulting loss)</t>
  </si>
  <si>
    <t>Minority profit (loss)</t>
  </si>
  <si>
    <t>Profit (loss) attributable to parent entity owners</t>
  </si>
  <si>
    <t>Profit (Loss) of Banks</t>
  </si>
  <si>
    <t>Pavadinimas</t>
  </si>
  <si>
    <t>Position</t>
  </si>
  <si>
    <t xml:space="preserve">"Swedbank", AB </t>
  </si>
  <si>
    <t>AB "Citadele" bankas</t>
  </si>
  <si>
    <t>Finansinė grupė*</t>
  </si>
  <si>
    <t>2011 m. IV ketvirčio pabaigoje, tūkst. Lt</t>
  </si>
  <si>
    <t>4th quarter 2011 (end of period), thousands LTL</t>
  </si>
  <si>
    <t>Bank</t>
  </si>
  <si>
    <t>Financial Group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</si>
</sst>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  <numFmt numFmtId="177" formatCode="_-* #,##0\ _L_t_-;\-* #,##0\ _L_t_-;_-* &quot;-&quot;??\ _L_t_-;_-@_-"/>
    <numFmt numFmtId="178" formatCode="0.0"/>
    <numFmt numFmtId="179" formatCode="#,##0.00_ ;\-#,##0.00\ "/>
    <numFmt numFmtId="180" formatCode="_(* #,##0_);_(* \(#,##0\);_(* &quot;-&quot;_);_(@_)"/>
    <numFmt numFmtId="181" formatCode="0_ ;\-0\ "/>
    <numFmt numFmtId="182" formatCode="#,##0_ ;\-#,##0\ "/>
  </numFmts>
  <fonts count="4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15" fillId="9" borderId="0" applyNumberFormat="0" applyBorder="0" applyAlignment="0" applyProtection="0"/>
    <xf numFmtId="0" fontId="31" fillId="41" borderId="4" applyNumberFormat="0" applyAlignment="0" applyProtection="0"/>
    <xf numFmtId="0" fontId="32" fillId="4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34" fillId="43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44" borderId="4" applyNumberFormat="0" applyAlignment="0" applyProtection="0"/>
    <xf numFmtId="0" fontId="17" fillId="0" borderId="0" applyNumberFormat="0" applyFill="0" applyBorder="0" applyAlignment="0" applyProtection="0"/>
    <xf numFmtId="0" fontId="18" fillId="45" borderId="9" applyNumberFormat="0" applyAlignment="0" applyProtection="0"/>
    <xf numFmtId="0" fontId="19" fillId="13" borderId="10" applyNumberFormat="0" applyAlignment="0" applyProtection="0"/>
    <xf numFmtId="0" fontId="39" fillId="0" borderId="11" applyNumberFormat="0" applyFill="0" applyAlignment="0" applyProtection="0"/>
    <xf numFmtId="0" fontId="40" fillId="46" borderId="0" applyNumberFormat="0" applyBorder="0" applyAlignment="0" applyProtection="0"/>
    <xf numFmtId="0" fontId="20" fillId="47" borderId="0" applyNumberFormat="0" applyBorder="0" applyAlignment="0" applyProtection="0"/>
    <xf numFmtId="0" fontId="0" fillId="0" borderId="0">
      <alignment/>
      <protection/>
    </xf>
    <xf numFmtId="0" fontId="0" fillId="48" borderId="12" applyNumberFormat="0" applyFont="0" applyAlignment="0" applyProtection="0"/>
    <xf numFmtId="0" fontId="41" fillId="41" borderId="13" applyNumberFormat="0" applyAlignment="0" applyProtection="0"/>
    <xf numFmtId="0" fontId="13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52" borderId="0" applyNumberFormat="0" applyBorder="0" applyAlignment="0" applyProtection="0"/>
    <xf numFmtId="0" fontId="0" fillId="53" borderId="14" applyNumberFormat="0" applyFon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45" borderId="10" applyNumberFormat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5" fillId="54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7" fillId="0" borderId="19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top" wrapText="1"/>
    </xf>
    <xf numFmtId="0" fontId="3" fillId="0" borderId="0" xfId="0" applyFont="1" applyAlignment="1">
      <alignment/>
    </xf>
    <xf numFmtId="3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3" fontId="27" fillId="0" borderId="19" xfId="0" applyNumberFormat="1" applyFont="1" applyFill="1" applyBorder="1" applyAlignment="1">
      <alignment wrapText="1"/>
    </xf>
    <xf numFmtId="3" fontId="27" fillId="0" borderId="19" xfId="0" applyNumberFormat="1" applyFont="1" applyBorder="1" applyAlignment="1">
      <alignment wrapText="1"/>
    </xf>
    <xf numFmtId="3" fontId="27" fillId="55" borderId="19" xfId="0" applyNumberFormat="1" applyFont="1" applyFill="1" applyBorder="1" applyAlignment="1">
      <alignment wrapText="1"/>
    </xf>
    <xf numFmtId="182" fontId="27" fillId="0" borderId="19" xfId="0" applyNumberFormat="1" applyFont="1" applyBorder="1" applyAlignment="1" applyProtection="1">
      <alignment/>
      <protection locked="0"/>
    </xf>
    <xf numFmtId="3" fontId="27" fillId="0" borderId="19" xfId="0" applyNumberFormat="1" applyFont="1" applyBorder="1" applyAlignment="1">
      <alignment/>
    </xf>
    <xf numFmtId="3" fontId="27" fillId="0" borderId="19" xfId="66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9" xfId="66" applyNumberFormat="1" applyFont="1" applyBorder="1" applyAlignment="1">
      <alignment wrapText="1"/>
    </xf>
  </cellXfs>
  <cellStyles count="91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4" xfId="86"/>
    <cellStyle name="Note" xfId="87"/>
    <cellStyle name="Output" xfId="88"/>
    <cellStyle name="Paryškinimas 1" xfId="89"/>
    <cellStyle name="Paryškinimas 2" xfId="90"/>
    <cellStyle name="Paryškinimas 3" xfId="91"/>
    <cellStyle name="Paryškinimas 4" xfId="92"/>
    <cellStyle name="Paryškinimas 5" xfId="93"/>
    <cellStyle name="Paryškinimas 6" xfId="94"/>
    <cellStyle name="Pastaba" xfId="95"/>
    <cellStyle name="Pavadinimas" xfId="96"/>
    <cellStyle name="Percent" xfId="97"/>
    <cellStyle name="Skaičiavimas" xfId="98"/>
    <cellStyle name="Suma" xfId="99"/>
    <cellStyle name="Susietas langelis" xfId="100"/>
    <cellStyle name="Tikrinimo langelis" xfId="101"/>
    <cellStyle name="Title" xfId="102"/>
    <cellStyle name="Total" xfId="103"/>
    <cellStyle name="Warning Text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71" zoomScaleNormal="71" zoomScaleSheetLayoutView="75" zoomScalePageLayoutView="0" workbookViewId="0" topLeftCell="A1">
      <selection activeCell="T26" sqref="T26"/>
    </sheetView>
  </sheetViews>
  <sheetFormatPr defaultColWidth="8.8515625" defaultRowHeight="12.75"/>
  <cols>
    <col min="1" max="1" width="46.140625" style="1" customWidth="1"/>
    <col min="2" max="7" width="13.421875" style="1" customWidth="1"/>
    <col min="8" max="8" width="14.140625" style="1" customWidth="1"/>
    <col min="9" max="18" width="13.421875" style="1" customWidth="1"/>
    <col min="19" max="16384" width="8.8515625" style="1" customWidth="1"/>
  </cols>
  <sheetData>
    <row r="1" spans="1:3" ht="15.75" customHeight="1">
      <c r="A1" s="14"/>
      <c r="B1" s="11"/>
      <c r="C1" s="11"/>
    </row>
    <row r="2" spans="1:19" ht="15.75">
      <c r="A2" s="15" t="s">
        <v>39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.75">
      <c r="A3" s="15" t="s">
        <v>77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8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5" customFormat="1" ht="94.5" customHeight="1">
      <c r="A5" s="19" t="s">
        <v>72</v>
      </c>
      <c r="B5" s="22" t="s">
        <v>75</v>
      </c>
      <c r="C5" s="17"/>
      <c r="D5" s="16" t="s">
        <v>40</v>
      </c>
      <c r="E5" s="17"/>
      <c r="F5" s="16" t="s">
        <v>5</v>
      </c>
      <c r="G5" s="17"/>
      <c r="H5" s="19" t="s">
        <v>6</v>
      </c>
      <c r="I5" s="19" t="s">
        <v>7</v>
      </c>
      <c r="J5" s="16" t="s">
        <v>13</v>
      </c>
      <c r="K5" s="17"/>
      <c r="L5" s="18" t="s">
        <v>74</v>
      </c>
      <c r="M5" s="17"/>
      <c r="N5" s="16" t="s">
        <v>8</v>
      </c>
      <c r="O5" s="17"/>
      <c r="P5" s="19" t="s">
        <v>12</v>
      </c>
      <c r="Q5" s="16" t="s">
        <v>9</v>
      </c>
      <c r="R5" s="17"/>
    </row>
    <row r="6" spans="1:18" s="5" customFormat="1" ht="67.5" customHeight="1">
      <c r="A6" s="20"/>
      <c r="B6" s="6" t="s">
        <v>11</v>
      </c>
      <c r="C6" s="6" t="s">
        <v>10</v>
      </c>
      <c r="D6" s="6" t="s">
        <v>11</v>
      </c>
      <c r="E6" s="6" t="s">
        <v>10</v>
      </c>
      <c r="F6" s="6" t="s">
        <v>11</v>
      </c>
      <c r="G6" s="6" t="s">
        <v>10</v>
      </c>
      <c r="H6" s="23"/>
      <c r="I6" s="20"/>
      <c r="J6" s="6" t="s">
        <v>11</v>
      </c>
      <c r="K6" s="6" t="s">
        <v>10</v>
      </c>
      <c r="L6" s="6" t="s">
        <v>11</v>
      </c>
      <c r="M6" s="6" t="s">
        <v>10</v>
      </c>
      <c r="N6" s="6" t="s">
        <v>11</v>
      </c>
      <c r="O6" s="9" t="s">
        <v>76</v>
      </c>
      <c r="P6" s="20"/>
      <c r="Q6" s="6" t="s">
        <v>11</v>
      </c>
      <c r="R6" s="6" t="s">
        <v>10</v>
      </c>
    </row>
    <row r="7" spans="1:20" ht="15">
      <c r="A7" s="7" t="s">
        <v>0</v>
      </c>
      <c r="B7" s="26">
        <v>37618</v>
      </c>
      <c r="C7" s="26">
        <v>41108</v>
      </c>
      <c r="D7" s="27">
        <v>422546</v>
      </c>
      <c r="E7" s="27">
        <v>422546</v>
      </c>
      <c r="F7" s="28">
        <v>398420</v>
      </c>
      <c r="G7" s="28">
        <v>405556</v>
      </c>
      <c r="H7" s="29">
        <v>46572</v>
      </c>
      <c r="I7" s="30">
        <v>233276</v>
      </c>
      <c r="J7" s="31">
        <v>680314</v>
      </c>
      <c r="K7" s="31">
        <v>751914</v>
      </c>
      <c r="L7" s="32">
        <v>580026</v>
      </c>
      <c r="M7" s="32">
        <v>673959</v>
      </c>
      <c r="N7" s="27">
        <v>116080</v>
      </c>
      <c r="O7" s="27">
        <v>121540</v>
      </c>
      <c r="P7" s="33">
        <v>39530</v>
      </c>
      <c r="Q7" s="27">
        <v>178321</v>
      </c>
      <c r="R7" s="30">
        <v>204520</v>
      </c>
      <c r="S7" s="12"/>
      <c r="T7" s="12"/>
    </row>
    <row r="8" spans="1:20" ht="29.25" customHeight="1">
      <c r="A8" s="8" t="s">
        <v>14</v>
      </c>
      <c r="B8" s="26">
        <v>327770</v>
      </c>
      <c r="C8" s="26">
        <v>36260</v>
      </c>
      <c r="D8" s="27">
        <v>133975</v>
      </c>
      <c r="E8" s="27">
        <v>133975</v>
      </c>
      <c r="F8" s="28">
        <v>384121</v>
      </c>
      <c r="G8" s="28">
        <v>391060</v>
      </c>
      <c r="H8" s="29">
        <v>37172</v>
      </c>
      <c r="I8" s="30">
        <v>231433</v>
      </c>
      <c r="J8" s="31">
        <v>652823</v>
      </c>
      <c r="K8" s="31">
        <v>648539</v>
      </c>
      <c r="L8" s="32">
        <v>538098</v>
      </c>
      <c r="M8" s="32">
        <v>632031</v>
      </c>
      <c r="N8" s="27">
        <v>98107</v>
      </c>
      <c r="O8" s="27">
        <v>103567</v>
      </c>
      <c r="P8" s="33">
        <v>28028</v>
      </c>
      <c r="Q8" s="27">
        <v>123472</v>
      </c>
      <c r="R8" s="30">
        <v>171999</v>
      </c>
      <c r="S8" s="12"/>
      <c r="T8" s="12"/>
    </row>
    <row r="9" spans="1:20" ht="15">
      <c r="A9" s="7" t="s">
        <v>1</v>
      </c>
      <c r="B9" s="26">
        <v>14663</v>
      </c>
      <c r="C9" s="26">
        <v>16360</v>
      </c>
      <c r="D9" s="27">
        <v>338673</v>
      </c>
      <c r="E9" s="27">
        <v>338673</v>
      </c>
      <c r="F9" s="28">
        <v>172791</v>
      </c>
      <c r="G9" s="28">
        <v>172788</v>
      </c>
      <c r="H9" s="29">
        <v>17399</v>
      </c>
      <c r="I9" s="30">
        <v>105883</v>
      </c>
      <c r="J9" s="31">
        <v>364335</v>
      </c>
      <c r="K9" s="31">
        <v>398857</v>
      </c>
      <c r="L9" s="32">
        <v>216345</v>
      </c>
      <c r="M9" s="32">
        <v>258194</v>
      </c>
      <c r="N9" s="27">
        <v>66029</v>
      </c>
      <c r="O9" s="27">
        <v>66026</v>
      </c>
      <c r="P9" s="33">
        <v>18014</v>
      </c>
      <c r="Q9" s="27">
        <v>123057</v>
      </c>
      <c r="R9" s="30">
        <v>126047</v>
      </c>
      <c r="S9" s="12"/>
      <c r="T9" s="12"/>
    </row>
    <row r="10" spans="1:20" ht="24">
      <c r="A10" s="7" t="s">
        <v>15</v>
      </c>
      <c r="B10" s="26">
        <v>0</v>
      </c>
      <c r="C10" s="26">
        <v>0</v>
      </c>
      <c r="D10" s="27">
        <v>0</v>
      </c>
      <c r="E10" s="27">
        <v>0</v>
      </c>
      <c r="F10" s="28">
        <v>0</v>
      </c>
      <c r="G10" s="28">
        <v>0</v>
      </c>
      <c r="H10" s="29">
        <v>0</v>
      </c>
      <c r="I10" s="30">
        <v>0</v>
      </c>
      <c r="J10" s="30">
        <v>0</v>
      </c>
      <c r="K10" s="30">
        <v>0</v>
      </c>
      <c r="L10" s="32"/>
      <c r="M10" s="32">
        <v>0</v>
      </c>
      <c r="N10" s="27">
        <v>0</v>
      </c>
      <c r="O10" s="27">
        <v>0</v>
      </c>
      <c r="P10" s="33">
        <v>0</v>
      </c>
      <c r="Q10" s="30">
        <v>0</v>
      </c>
      <c r="R10" s="30">
        <v>0</v>
      </c>
      <c r="S10" s="12"/>
      <c r="T10" s="12"/>
    </row>
    <row r="11" spans="1:20" ht="15">
      <c r="A11" s="7" t="s">
        <v>16</v>
      </c>
      <c r="B11" s="26">
        <v>0</v>
      </c>
      <c r="C11" s="26">
        <v>0</v>
      </c>
      <c r="D11" s="27">
        <v>0</v>
      </c>
      <c r="E11" s="27">
        <v>0</v>
      </c>
      <c r="F11" s="28">
        <v>12</v>
      </c>
      <c r="G11" s="28">
        <v>12</v>
      </c>
      <c r="H11" s="29">
        <v>0</v>
      </c>
      <c r="I11" s="30">
        <v>0</v>
      </c>
      <c r="J11" s="31">
        <v>382</v>
      </c>
      <c r="K11" s="31">
        <v>382</v>
      </c>
      <c r="L11" s="32">
        <v>18</v>
      </c>
      <c r="M11" s="32">
        <v>18</v>
      </c>
      <c r="N11" s="27">
        <v>42</v>
      </c>
      <c r="O11" s="27">
        <v>42</v>
      </c>
      <c r="P11" s="33">
        <v>0</v>
      </c>
      <c r="Q11" s="27">
        <v>109</v>
      </c>
      <c r="R11" s="30">
        <v>109</v>
      </c>
      <c r="S11" s="12"/>
      <c r="T11" s="12"/>
    </row>
    <row r="12" spans="1:20" ht="15">
      <c r="A12" s="7" t="s">
        <v>2</v>
      </c>
      <c r="B12" s="26">
        <v>13404</v>
      </c>
      <c r="C12" s="26">
        <v>13407</v>
      </c>
      <c r="D12" s="27">
        <v>21213</v>
      </c>
      <c r="E12" s="27">
        <v>21213</v>
      </c>
      <c r="F12" s="28">
        <v>91441</v>
      </c>
      <c r="G12" s="28">
        <v>88425</v>
      </c>
      <c r="H12" s="29">
        <v>14644</v>
      </c>
      <c r="I12" s="30">
        <v>43250</v>
      </c>
      <c r="J12" s="31">
        <v>235238</v>
      </c>
      <c r="K12" s="31">
        <v>246024</v>
      </c>
      <c r="L12" s="32">
        <v>258957</v>
      </c>
      <c r="M12" s="32">
        <v>256301</v>
      </c>
      <c r="N12" s="27">
        <v>14152</v>
      </c>
      <c r="O12" s="27">
        <v>14010</v>
      </c>
      <c r="P12" s="33">
        <v>5149</v>
      </c>
      <c r="Q12" s="27">
        <v>51420</v>
      </c>
      <c r="R12" s="30">
        <v>55099</v>
      </c>
      <c r="S12" s="12"/>
      <c r="T12" s="12"/>
    </row>
    <row r="13" spans="1:20" ht="15">
      <c r="A13" s="7" t="s">
        <v>3</v>
      </c>
      <c r="B13" s="26">
        <v>5863</v>
      </c>
      <c r="C13" s="26">
        <v>6143</v>
      </c>
      <c r="D13" s="27">
        <v>6947</v>
      </c>
      <c r="E13" s="27">
        <v>6947</v>
      </c>
      <c r="F13" s="28">
        <v>19085</v>
      </c>
      <c r="G13" s="28">
        <v>19196</v>
      </c>
      <c r="H13" s="29">
        <v>2249</v>
      </c>
      <c r="I13" s="30">
        <v>10448</v>
      </c>
      <c r="J13" s="31">
        <v>62666</v>
      </c>
      <c r="K13" s="31">
        <v>63183</v>
      </c>
      <c r="L13" s="32">
        <v>56182</v>
      </c>
      <c r="M13" s="32">
        <v>56300</v>
      </c>
      <c r="N13" s="27">
        <v>5703</v>
      </c>
      <c r="O13" s="27">
        <v>5724</v>
      </c>
      <c r="P13" s="33">
        <v>1810</v>
      </c>
      <c r="Q13" s="27">
        <v>9685</v>
      </c>
      <c r="R13" s="30">
        <v>9966</v>
      </c>
      <c r="S13" s="12"/>
      <c r="T13" s="12"/>
    </row>
    <row r="14" spans="1:20" ht="36">
      <c r="A14" s="7" t="s">
        <v>17</v>
      </c>
      <c r="B14" s="26">
        <v>1968</v>
      </c>
      <c r="C14" s="26">
        <v>1968</v>
      </c>
      <c r="D14" s="27">
        <v>0</v>
      </c>
      <c r="E14" s="27">
        <v>0</v>
      </c>
      <c r="F14" s="28">
        <v>1239</v>
      </c>
      <c r="G14" s="28">
        <v>1261</v>
      </c>
      <c r="H14" s="29">
        <v>-5268</v>
      </c>
      <c r="I14" s="30">
        <v>0</v>
      </c>
      <c r="J14" s="31">
        <v>-180</v>
      </c>
      <c r="K14" s="31">
        <v>-180</v>
      </c>
      <c r="L14" s="32">
        <v>0</v>
      </c>
      <c r="M14" s="32">
        <v>0</v>
      </c>
      <c r="N14" s="27">
        <v>-3051</v>
      </c>
      <c r="O14" s="27">
        <v>-3051</v>
      </c>
      <c r="P14" s="33">
        <v>0</v>
      </c>
      <c r="Q14" s="27">
        <v>3379</v>
      </c>
      <c r="R14" s="30">
        <v>3374</v>
      </c>
      <c r="S14" s="12"/>
      <c r="T14" s="12"/>
    </row>
    <row r="15" spans="1:20" ht="24">
      <c r="A15" s="7" t="s">
        <v>18</v>
      </c>
      <c r="B15" s="26">
        <v>5650</v>
      </c>
      <c r="C15" s="26">
        <v>5648</v>
      </c>
      <c r="D15" s="27">
        <v>4479</v>
      </c>
      <c r="E15" s="27">
        <v>4479</v>
      </c>
      <c r="F15" s="28">
        <v>15288</v>
      </c>
      <c r="G15" s="28">
        <v>15288</v>
      </c>
      <c r="H15" s="29">
        <v>10293</v>
      </c>
      <c r="I15" s="30">
        <v>-781</v>
      </c>
      <c r="J15" s="31">
        <v>38246</v>
      </c>
      <c r="K15" s="31">
        <v>38316</v>
      </c>
      <c r="L15" s="32">
        <v>46839</v>
      </c>
      <c r="M15" s="32">
        <v>47478</v>
      </c>
      <c r="N15" s="27">
        <v>-432</v>
      </c>
      <c r="O15" s="27">
        <v>-432</v>
      </c>
      <c r="P15" s="33">
        <v>0</v>
      </c>
      <c r="Q15" s="27">
        <v>17203</v>
      </c>
      <c r="R15" s="30">
        <v>12419</v>
      </c>
      <c r="S15" s="12"/>
      <c r="T15" s="12"/>
    </row>
    <row r="16" spans="1:20" ht="35.25" customHeight="1">
      <c r="A16" s="7" t="s">
        <v>19</v>
      </c>
      <c r="B16" s="26">
        <v>0</v>
      </c>
      <c r="C16" s="26">
        <v>0</v>
      </c>
      <c r="D16" s="27">
        <v>0</v>
      </c>
      <c r="E16" s="27">
        <v>0</v>
      </c>
      <c r="F16" s="28">
        <v>-3092</v>
      </c>
      <c r="G16" s="28">
        <v>-3092</v>
      </c>
      <c r="H16" s="29">
        <v>0</v>
      </c>
      <c r="I16" s="30">
        <v>-19</v>
      </c>
      <c r="J16" s="30">
        <v>0</v>
      </c>
      <c r="K16" s="30">
        <v>0</v>
      </c>
      <c r="L16" s="32">
        <v>-12539</v>
      </c>
      <c r="M16" s="32">
        <v>-12539</v>
      </c>
      <c r="N16" s="27">
        <v>0</v>
      </c>
      <c r="O16" s="27">
        <v>0</v>
      </c>
      <c r="P16" s="33">
        <v>0</v>
      </c>
      <c r="Q16" s="27">
        <v>2292</v>
      </c>
      <c r="R16" s="30">
        <v>2292</v>
      </c>
      <c r="S16" s="12"/>
      <c r="T16" s="12"/>
    </row>
    <row r="17" spans="1:20" ht="24">
      <c r="A17" s="7" t="s">
        <v>20</v>
      </c>
      <c r="B17" s="26">
        <v>0</v>
      </c>
      <c r="C17" s="26">
        <v>0</v>
      </c>
      <c r="D17" s="27">
        <v>4745</v>
      </c>
      <c r="E17" s="27">
        <v>4745</v>
      </c>
      <c r="F17" s="28">
        <v>0</v>
      </c>
      <c r="G17" s="28">
        <v>0</v>
      </c>
      <c r="H17" s="29">
        <v>0</v>
      </c>
      <c r="I17" s="30">
        <v>0</v>
      </c>
      <c r="J17" s="31">
        <v>-51758</v>
      </c>
      <c r="K17" s="31">
        <v>-51758</v>
      </c>
      <c r="L17" s="32">
        <v>0</v>
      </c>
      <c r="M17" s="32">
        <v>0</v>
      </c>
      <c r="N17" s="27">
        <v>0</v>
      </c>
      <c r="O17" s="27">
        <v>0</v>
      </c>
      <c r="P17" s="33">
        <v>0</v>
      </c>
      <c r="Q17" s="27">
        <v>0</v>
      </c>
      <c r="R17" s="30">
        <v>0</v>
      </c>
      <c r="S17" s="12"/>
      <c r="T17" s="12"/>
    </row>
    <row r="18" spans="1:20" ht="15">
      <c r="A18" s="7" t="s">
        <v>21</v>
      </c>
      <c r="B18" s="26">
        <v>-326</v>
      </c>
      <c r="C18" s="26">
        <v>-327</v>
      </c>
      <c r="D18" s="27">
        <v>1003</v>
      </c>
      <c r="E18" s="27">
        <v>1003</v>
      </c>
      <c r="F18" s="28">
        <v>8574</v>
      </c>
      <c r="G18" s="28">
        <v>8751</v>
      </c>
      <c r="H18" s="29">
        <v>-162</v>
      </c>
      <c r="I18" s="30">
        <v>0</v>
      </c>
      <c r="J18" s="31">
        <v>14406</v>
      </c>
      <c r="K18" s="31">
        <v>14315</v>
      </c>
      <c r="L18" s="32">
        <v>9039</v>
      </c>
      <c r="M18" s="32">
        <v>9039</v>
      </c>
      <c r="N18" s="27">
        <v>4883</v>
      </c>
      <c r="O18" s="27">
        <v>4883</v>
      </c>
      <c r="P18" s="33">
        <v>1546</v>
      </c>
      <c r="Q18" s="27">
        <v>-3501</v>
      </c>
      <c r="R18" s="30">
        <v>-3453</v>
      </c>
      <c r="S18" s="12"/>
      <c r="T18" s="12"/>
    </row>
    <row r="19" spans="1:20" ht="30" customHeight="1">
      <c r="A19" s="7" t="s">
        <v>22</v>
      </c>
      <c r="B19" s="26">
        <v>0</v>
      </c>
      <c r="C19" s="26">
        <v>0</v>
      </c>
      <c r="D19" s="27">
        <v>0</v>
      </c>
      <c r="E19" s="27">
        <v>0</v>
      </c>
      <c r="F19" s="28">
        <v>43</v>
      </c>
      <c r="G19" s="28">
        <v>-2</v>
      </c>
      <c r="H19" s="29">
        <v>0</v>
      </c>
      <c r="I19" s="30">
        <v>0</v>
      </c>
      <c r="J19" s="31">
        <v>629</v>
      </c>
      <c r="K19" s="31">
        <v>628</v>
      </c>
      <c r="L19" s="32">
        <v>-720</v>
      </c>
      <c r="M19" s="32">
        <v>-1209</v>
      </c>
      <c r="N19" s="27">
        <v>31</v>
      </c>
      <c r="O19" s="27">
        <v>50</v>
      </c>
      <c r="P19" s="33">
        <v>0</v>
      </c>
      <c r="Q19" s="27">
        <v>-365</v>
      </c>
      <c r="R19" s="30">
        <v>-1234</v>
      </c>
      <c r="S19" s="12"/>
      <c r="T19" s="12"/>
    </row>
    <row r="20" spans="1:20" ht="15">
      <c r="A20" s="7" t="s">
        <v>23</v>
      </c>
      <c r="B20" s="26">
        <v>526</v>
      </c>
      <c r="C20" s="26">
        <v>3956</v>
      </c>
      <c r="D20" s="27">
        <v>3008</v>
      </c>
      <c r="E20" s="27">
        <v>3008</v>
      </c>
      <c r="F20" s="28">
        <v>11844</v>
      </c>
      <c r="G20" s="28">
        <v>17587</v>
      </c>
      <c r="H20" s="29">
        <v>487</v>
      </c>
      <c r="I20" s="30">
        <v>2909</v>
      </c>
      <c r="J20" s="31">
        <v>5020</v>
      </c>
      <c r="K20" s="31">
        <v>6068</v>
      </c>
      <c r="L20" s="32">
        <v>21119</v>
      </c>
      <c r="M20" s="32">
        <v>50666</v>
      </c>
      <c r="N20" s="27">
        <v>736</v>
      </c>
      <c r="O20" s="27">
        <v>1108</v>
      </c>
      <c r="P20" s="33">
        <v>97</v>
      </c>
      <c r="Q20" s="27">
        <v>1200</v>
      </c>
      <c r="R20" s="30">
        <v>18761</v>
      </c>
      <c r="S20" s="12"/>
      <c r="T20" s="12"/>
    </row>
    <row r="21" spans="1:20" ht="15">
      <c r="A21" s="7" t="s">
        <v>24</v>
      </c>
      <c r="B21" s="26">
        <v>1432</v>
      </c>
      <c r="C21" s="26">
        <v>1432</v>
      </c>
      <c r="D21" s="27">
        <v>7425</v>
      </c>
      <c r="E21" s="27">
        <v>7425</v>
      </c>
      <c r="F21" s="28">
        <v>20392</v>
      </c>
      <c r="G21" s="28">
        <v>21439</v>
      </c>
      <c r="H21" s="29">
        <v>1661</v>
      </c>
      <c r="I21" s="30">
        <v>2808</v>
      </c>
      <c r="J21" s="31">
        <v>7238</v>
      </c>
      <c r="K21" s="31">
        <v>9854</v>
      </c>
      <c r="L21" s="32">
        <v>41170</v>
      </c>
      <c r="M21" s="32">
        <v>44130</v>
      </c>
      <c r="N21" s="27">
        <v>2177</v>
      </c>
      <c r="O21" s="27">
        <v>2872</v>
      </c>
      <c r="P21" s="33">
        <v>0</v>
      </c>
      <c r="Q21" s="27">
        <v>25863</v>
      </c>
      <c r="R21" s="30">
        <v>37054</v>
      </c>
      <c r="S21" s="12"/>
      <c r="T21" s="12"/>
    </row>
    <row r="22" spans="1:20" ht="15">
      <c r="A22" s="7" t="s">
        <v>4</v>
      </c>
      <c r="B22" s="26">
        <v>29601</v>
      </c>
      <c r="C22" s="26">
        <v>33567</v>
      </c>
      <c r="D22" s="27">
        <v>54788</v>
      </c>
      <c r="E22" s="27">
        <v>54788</v>
      </c>
      <c r="F22" s="28">
        <v>142628</v>
      </c>
      <c r="G22" s="28">
        <v>143878</v>
      </c>
      <c r="H22" s="29">
        <v>20161</v>
      </c>
      <c r="I22" s="30">
        <v>64863</v>
      </c>
      <c r="J22" s="31">
        <v>283717</v>
      </c>
      <c r="K22" s="31">
        <v>292502</v>
      </c>
      <c r="L22" s="32">
        <v>270224</v>
      </c>
      <c r="M22" s="32">
        <v>279883</v>
      </c>
      <c r="N22" s="27">
        <v>31047</v>
      </c>
      <c r="O22" s="27">
        <v>33144</v>
      </c>
      <c r="P22" s="33">
        <v>11688</v>
      </c>
      <c r="Q22" s="27">
        <v>76807</v>
      </c>
      <c r="R22" s="30">
        <v>93961</v>
      </c>
      <c r="S22" s="12"/>
      <c r="T22" s="12"/>
    </row>
    <row r="23" spans="1:20" ht="15">
      <c r="A23" s="7" t="s">
        <v>25</v>
      </c>
      <c r="B23" s="26">
        <v>2212</v>
      </c>
      <c r="C23" s="26">
        <v>2397</v>
      </c>
      <c r="D23" s="27">
        <v>1269</v>
      </c>
      <c r="E23" s="27">
        <v>1269</v>
      </c>
      <c r="F23" s="28">
        <v>13491</v>
      </c>
      <c r="G23" s="28">
        <v>13930</v>
      </c>
      <c r="H23" s="29">
        <v>1168</v>
      </c>
      <c r="I23" s="30">
        <v>1936</v>
      </c>
      <c r="J23" s="31">
        <v>38002</v>
      </c>
      <c r="K23" s="31">
        <v>40325</v>
      </c>
      <c r="L23" s="32">
        <v>9724</v>
      </c>
      <c r="M23" s="32">
        <v>9790</v>
      </c>
      <c r="N23" s="27">
        <v>3412</v>
      </c>
      <c r="O23" s="27">
        <v>4341</v>
      </c>
      <c r="P23" s="33">
        <v>756</v>
      </c>
      <c r="Q23" s="27">
        <v>5212</v>
      </c>
      <c r="R23" s="30">
        <v>5641</v>
      </c>
      <c r="S23" s="12"/>
      <c r="T23" s="12"/>
    </row>
    <row r="24" spans="1:20" ht="15">
      <c r="A24" s="7" t="s">
        <v>26</v>
      </c>
      <c r="B24" s="26">
        <v>0</v>
      </c>
      <c r="C24" s="26">
        <v>0</v>
      </c>
      <c r="D24" s="27">
        <v>-403</v>
      </c>
      <c r="E24" s="27">
        <v>-403</v>
      </c>
      <c r="F24" s="28">
        <v>-8848</v>
      </c>
      <c r="G24" s="28">
        <v>515</v>
      </c>
      <c r="H24" s="29">
        <v>0</v>
      </c>
      <c r="I24" s="30">
        <v>1836</v>
      </c>
      <c r="J24" s="31">
        <v>-5789</v>
      </c>
      <c r="K24" s="31">
        <v>-5789</v>
      </c>
      <c r="L24" s="32">
        <v>-707</v>
      </c>
      <c r="M24" s="32">
        <v>-707</v>
      </c>
      <c r="N24" s="27">
        <v>0</v>
      </c>
      <c r="O24" s="27">
        <v>0</v>
      </c>
      <c r="P24" s="33"/>
      <c r="Q24" s="27">
        <v>-127</v>
      </c>
      <c r="R24" s="30">
        <v>-127</v>
      </c>
      <c r="S24" s="12"/>
      <c r="T24" s="12"/>
    </row>
    <row r="25" spans="1:20" ht="15">
      <c r="A25" s="7" t="s">
        <v>27</v>
      </c>
      <c r="B25" s="26">
        <v>-1451</v>
      </c>
      <c r="C25" s="26">
        <v>-101</v>
      </c>
      <c r="D25" s="27">
        <v>-30144</v>
      </c>
      <c r="E25" s="27">
        <v>-30144</v>
      </c>
      <c r="F25" s="28">
        <v>84027</v>
      </c>
      <c r="G25" s="28">
        <v>83810</v>
      </c>
      <c r="H25" s="29">
        <v>48268</v>
      </c>
      <c r="I25" s="30">
        <v>48806</v>
      </c>
      <c r="J25" s="31">
        <v>-230702</v>
      </c>
      <c r="K25" s="31">
        <v>-325332</v>
      </c>
      <c r="L25" s="32">
        <v>-334482</v>
      </c>
      <c r="M25" s="32">
        <v>-260805</v>
      </c>
      <c r="N25" s="27">
        <v>9561</v>
      </c>
      <c r="O25" s="27">
        <v>10238</v>
      </c>
      <c r="P25" s="33">
        <v>9358</v>
      </c>
      <c r="Q25" s="27">
        <v>12863</v>
      </c>
      <c r="R25" s="30">
        <v>15591</v>
      </c>
      <c r="S25" s="12"/>
      <c r="T25" s="12"/>
    </row>
    <row r="26" spans="1:20" ht="24">
      <c r="A26" s="8" t="s">
        <v>28</v>
      </c>
      <c r="B26" s="26">
        <v>546</v>
      </c>
      <c r="C26" s="26">
        <v>-151</v>
      </c>
      <c r="D26" s="27">
        <v>-32966</v>
      </c>
      <c r="E26" s="27">
        <v>-32966</v>
      </c>
      <c r="F26" s="28">
        <v>82270</v>
      </c>
      <c r="G26" s="28">
        <v>80683</v>
      </c>
      <c r="H26" s="29">
        <v>23229</v>
      </c>
      <c r="I26" s="30">
        <v>0</v>
      </c>
      <c r="J26" s="31">
        <v>-124092</v>
      </c>
      <c r="K26" s="31">
        <v>-325722</v>
      </c>
      <c r="L26" s="32">
        <v>-193056</v>
      </c>
      <c r="M26" s="32">
        <v>-284884</v>
      </c>
      <c r="N26" s="27">
        <v>9561</v>
      </c>
      <c r="O26" s="27">
        <v>10212</v>
      </c>
      <c r="P26" s="33">
        <v>9358</v>
      </c>
      <c r="Q26" s="27">
        <v>5931</v>
      </c>
      <c r="R26" s="30">
        <v>8659</v>
      </c>
      <c r="S26" s="12"/>
      <c r="T26" s="12"/>
    </row>
    <row r="27" spans="1:20" ht="15">
      <c r="A27" s="7" t="s">
        <v>29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29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7">
        <v>0</v>
      </c>
      <c r="O27" s="27">
        <v>0</v>
      </c>
      <c r="P27" s="33">
        <v>0</v>
      </c>
      <c r="Q27" s="27">
        <v>0</v>
      </c>
      <c r="R27" s="30">
        <v>0</v>
      </c>
      <c r="S27" s="12"/>
      <c r="T27" s="12"/>
    </row>
    <row r="28" spans="1:20" ht="30" customHeight="1">
      <c r="A28" s="7" t="s">
        <v>30</v>
      </c>
      <c r="B28" s="26">
        <v>0</v>
      </c>
      <c r="C28" s="26">
        <v>0</v>
      </c>
      <c r="D28" s="27">
        <v>0</v>
      </c>
      <c r="E28" s="27">
        <v>0</v>
      </c>
      <c r="F28" s="28">
        <v>1815</v>
      </c>
      <c r="G28" s="28">
        <v>0</v>
      </c>
      <c r="H28" s="29">
        <v>0</v>
      </c>
      <c r="I28" s="30">
        <v>0</v>
      </c>
      <c r="J28" s="31">
        <v>12440</v>
      </c>
      <c r="K28" s="30">
        <v>0</v>
      </c>
      <c r="L28" s="32">
        <v>2822</v>
      </c>
      <c r="M28" s="32">
        <v>25856</v>
      </c>
      <c r="N28" s="27">
        <v>0</v>
      </c>
      <c r="O28" s="27">
        <v>0</v>
      </c>
      <c r="P28" s="33">
        <v>0</v>
      </c>
      <c r="Q28" s="27">
        <v>0</v>
      </c>
      <c r="R28" s="30">
        <v>0</v>
      </c>
      <c r="S28" s="12"/>
      <c r="T28" s="12"/>
    </row>
    <row r="29" spans="1:20" ht="36">
      <c r="A29" s="7" t="s">
        <v>31</v>
      </c>
      <c r="B29" s="26">
        <v>0</v>
      </c>
      <c r="C29" s="26">
        <v>0</v>
      </c>
      <c r="D29" s="27">
        <v>0</v>
      </c>
      <c r="E29" s="27">
        <v>0</v>
      </c>
      <c r="F29" s="28">
        <v>0</v>
      </c>
      <c r="G29" s="28">
        <v>0</v>
      </c>
      <c r="H29" s="29">
        <v>0</v>
      </c>
      <c r="I29" s="33">
        <v>0</v>
      </c>
      <c r="J29" s="33">
        <v>0</v>
      </c>
      <c r="K29" s="31">
        <v>-1166</v>
      </c>
      <c r="L29" s="33">
        <v>-745</v>
      </c>
      <c r="M29" s="33">
        <v>-745</v>
      </c>
      <c r="N29" s="27">
        <v>0</v>
      </c>
      <c r="O29" s="27">
        <v>0</v>
      </c>
      <c r="P29" s="33">
        <v>0</v>
      </c>
      <c r="Q29" s="27">
        <v>0</v>
      </c>
      <c r="R29" s="30">
        <v>0</v>
      </c>
      <c r="S29" s="12"/>
      <c r="T29" s="12"/>
    </row>
    <row r="30" spans="1:20" ht="29.25" customHeight="1">
      <c r="A30" s="7" t="s">
        <v>32</v>
      </c>
      <c r="B30" s="26">
        <v>6520</v>
      </c>
      <c r="C30" s="26">
        <v>5962</v>
      </c>
      <c r="D30" s="27">
        <v>78439</v>
      </c>
      <c r="E30" s="27">
        <v>78439</v>
      </c>
      <c r="F30" s="28">
        <v>82018</v>
      </c>
      <c r="G30" s="28">
        <v>78230</v>
      </c>
      <c r="H30" s="29">
        <v>-24340</v>
      </c>
      <c r="I30" s="27">
        <v>42055</v>
      </c>
      <c r="J30" s="31">
        <v>415270</v>
      </c>
      <c r="K30" s="31">
        <v>530943</v>
      </c>
      <c r="L30" s="32">
        <v>646360</v>
      </c>
      <c r="M30" s="32">
        <v>662039</v>
      </c>
      <c r="N30" s="27">
        <v>14512</v>
      </c>
      <c r="O30" s="27">
        <v>15805</v>
      </c>
      <c r="P30" s="33">
        <v>4696</v>
      </c>
      <c r="Q30" s="27">
        <v>-3302</v>
      </c>
      <c r="R30" s="30">
        <v>3754</v>
      </c>
      <c r="S30" s="12"/>
      <c r="T30" s="12"/>
    </row>
    <row r="31" spans="1:20" ht="30" customHeight="1">
      <c r="A31" s="7" t="s">
        <v>33</v>
      </c>
      <c r="B31" s="26">
        <v>384</v>
      </c>
      <c r="C31" s="26">
        <v>384</v>
      </c>
      <c r="D31" s="27">
        <v>-8873</v>
      </c>
      <c r="E31" s="27">
        <v>-8873</v>
      </c>
      <c r="F31" s="28">
        <v>1067</v>
      </c>
      <c r="G31" s="28">
        <v>1028</v>
      </c>
      <c r="H31" s="29">
        <v>0</v>
      </c>
      <c r="I31" s="30">
        <v>7324</v>
      </c>
      <c r="J31" s="31">
        <v>35508</v>
      </c>
      <c r="K31" s="31">
        <v>60312</v>
      </c>
      <c r="L31" s="32">
        <v>75255</v>
      </c>
      <c r="M31" s="32">
        <v>71750</v>
      </c>
      <c r="N31" s="27">
        <v>1700</v>
      </c>
      <c r="O31" s="27">
        <v>1847</v>
      </c>
      <c r="P31" s="33"/>
      <c r="Q31" s="27">
        <v>1256</v>
      </c>
      <c r="R31" s="30">
        <v>1914</v>
      </c>
      <c r="S31" s="12"/>
      <c r="T31" s="12"/>
    </row>
    <row r="32" spans="1:20" ht="31.5" customHeight="1">
      <c r="A32" s="7" t="s">
        <v>34</v>
      </c>
      <c r="B32" s="26">
        <v>6136</v>
      </c>
      <c r="C32" s="26">
        <v>5578</v>
      </c>
      <c r="D32" s="27">
        <v>87312</v>
      </c>
      <c r="E32" s="27">
        <v>87312</v>
      </c>
      <c r="F32" s="28">
        <v>80951</v>
      </c>
      <c r="G32" s="28">
        <v>77202</v>
      </c>
      <c r="H32" s="29">
        <v>-24340</v>
      </c>
      <c r="I32" s="27">
        <v>34731</v>
      </c>
      <c r="J32" s="31">
        <v>379762</v>
      </c>
      <c r="K32" s="31">
        <v>470631</v>
      </c>
      <c r="L32" s="32">
        <v>571105</v>
      </c>
      <c r="M32" s="32">
        <v>590289</v>
      </c>
      <c r="N32" s="27">
        <v>12812</v>
      </c>
      <c r="O32" s="27">
        <v>13958</v>
      </c>
      <c r="P32" s="33">
        <v>4696</v>
      </c>
      <c r="Q32" s="27">
        <v>-4558</v>
      </c>
      <c r="R32" s="30">
        <v>1840</v>
      </c>
      <c r="S32" s="12"/>
      <c r="T32" s="12"/>
    </row>
    <row r="33" spans="1:20" ht="24">
      <c r="A33" s="7" t="s">
        <v>35</v>
      </c>
      <c r="B33" s="26">
        <v>0</v>
      </c>
      <c r="C33" s="26">
        <v>0</v>
      </c>
      <c r="D33" s="27">
        <v>0</v>
      </c>
      <c r="E33" s="27">
        <v>0</v>
      </c>
      <c r="F33" s="28">
        <v>0</v>
      </c>
      <c r="G33" s="28">
        <v>0</v>
      </c>
      <c r="H33" s="29">
        <v>0</v>
      </c>
      <c r="I33" s="30">
        <v>0</v>
      </c>
      <c r="J33" s="33">
        <v>0</v>
      </c>
      <c r="K33" s="33">
        <v>0</v>
      </c>
      <c r="L33" s="32">
        <v>0</v>
      </c>
      <c r="M33" s="32">
        <v>0</v>
      </c>
      <c r="N33" s="27">
        <v>0</v>
      </c>
      <c r="O33" s="27">
        <v>0</v>
      </c>
      <c r="P33" s="33">
        <v>0</v>
      </c>
      <c r="Q33" s="27">
        <v>0</v>
      </c>
      <c r="R33" s="30">
        <v>0</v>
      </c>
      <c r="S33" s="12"/>
      <c r="T33" s="12"/>
    </row>
    <row r="34" spans="1:20" ht="36">
      <c r="A34" s="7" t="s">
        <v>36</v>
      </c>
      <c r="B34" s="26">
        <v>6136</v>
      </c>
      <c r="C34" s="26">
        <v>5578</v>
      </c>
      <c r="D34" s="27">
        <v>87312</v>
      </c>
      <c r="E34" s="27">
        <v>87312</v>
      </c>
      <c r="F34" s="28">
        <v>80951</v>
      </c>
      <c r="G34" s="28">
        <v>77202</v>
      </c>
      <c r="H34" s="29">
        <v>-24340</v>
      </c>
      <c r="I34" s="27">
        <v>34731</v>
      </c>
      <c r="J34" s="31">
        <v>379762</v>
      </c>
      <c r="K34" s="31">
        <v>470631</v>
      </c>
      <c r="L34" s="32">
        <v>571105</v>
      </c>
      <c r="M34" s="32">
        <v>590289</v>
      </c>
      <c r="N34" s="27">
        <v>12812</v>
      </c>
      <c r="O34" s="27">
        <v>13958</v>
      </c>
      <c r="P34" s="33">
        <v>4696</v>
      </c>
      <c r="Q34" s="27">
        <v>-4558</v>
      </c>
      <c r="R34" s="30">
        <v>1840</v>
      </c>
      <c r="S34" s="12"/>
      <c r="T34" s="12"/>
    </row>
    <row r="35" spans="1:20" ht="15">
      <c r="A35" s="8" t="s">
        <v>37</v>
      </c>
      <c r="B35" s="26">
        <v>0</v>
      </c>
      <c r="C35" s="26">
        <v>0</v>
      </c>
      <c r="D35" s="27">
        <v>0</v>
      </c>
      <c r="E35" s="27">
        <v>0</v>
      </c>
      <c r="F35" s="28">
        <v>0</v>
      </c>
      <c r="G35" s="28">
        <v>0</v>
      </c>
      <c r="H35" s="29">
        <v>0</v>
      </c>
      <c r="I35" s="30">
        <v>0</v>
      </c>
      <c r="J35" s="33">
        <v>0</v>
      </c>
      <c r="K35" s="33">
        <v>0</v>
      </c>
      <c r="L35" s="32">
        <v>0</v>
      </c>
      <c r="M35" s="32">
        <v>0</v>
      </c>
      <c r="N35" s="27">
        <v>0</v>
      </c>
      <c r="O35" s="27">
        <v>0</v>
      </c>
      <c r="P35" s="33">
        <v>0</v>
      </c>
      <c r="Q35" s="27">
        <v>0</v>
      </c>
      <c r="R35" s="30">
        <v>0</v>
      </c>
      <c r="S35" s="12"/>
      <c r="T35" s="12"/>
    </row>
    <row r="36" spans="1:20" ht="36">
      <c r="A36" s="7" t="s">
        <v>38</v>
      </c>
      <c r="B36" s="26">
        <f>+B7-B9-B10+B11+B12-B13+B14+B15+B16+B17+B18+B19+B20-B21-B22-B23-B25-B31</f>
        <v>6136</v>
      </c>
      <c r="C36" s="26">
        <f>+C7-C9-C10+C11+C12-C13+C14+C15+C16+C17+C18+C19+C20-C21-C22-C23-C25-C31</f>
        <v>5578</v>
      </c>
      <c r="D36" s="27">
        <v>87312</v>
      </c>
      <c r="E36" s="27">
        <v>87312</v>
      </c>
      <c r="F36" s="28">
        <v>80951</v>
      </c>
      <c r="G36" s="28">
        <v>77202</v>
      </c>
      <c r="H36" s="29">
        <v>-24340</v>
      </c>
      <c r="I36" s="27">
        <v>34731</v>
      </c>
      <c r="J36" s="31">
        <v>379762</v>
      </c>
      <c r="K36" s="31">
        <v>470631</v>
      </c>
      <c r="L36" s="32">
        <v>571105</v>
      </c>
      <c r="M36" s="32">
        <v>590289</v>
      </c>
      <c r="N36" s="27">
        <v>12812</v>
      </c>
      <c r="O36" s="27">
        <v>13958</v>
      </c>
      <c r="P36" s="33">
        <v>4696</v>
      </c>
      <c r="Q36" s="27">
        <v>-4558</v>
      </c>
      <c r="R36" s="30">
        <v>1840</v>
      </c>
      <c r="S36" s="12"/>
      <c r="T36" s="12"/>
    </row>
    <row r="37" spans="2:20" ht="15">
      <c r="B37" s="12"/>
      <c r="C37" s="12"/>
      <c r="D37" s="12"/>
      <c r="E37" s="12"/>
      <c r="F37" s="12"/>
      <c r="G37" s="12"/>
      <c r="H37" s="12"/>
      <c r="I37" s="13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1:20" ht="15.75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</sheetData>
  <sheetProtection/>
  <mergeCells count="14">
    <mergeCell ref="J5:K5"/>
    <mergeCell ref="N5:O5"/>
    <mergeCell ref="B5:C5"/>
    <mergeCell ref="H5:H6"/>
    <mergeCell ref="A2:S2"/>
    <mergeCell ref="A3:S3"/>
    <mergeCell ref="D5:E5"/>
    <mergeCell ref="F5:G5"/>
    <mergeCell ref="L5:M5"/>
    <mergeCell ref="A5:A6"/>
    <mergeCell ref="I5:I6"/>
    <mergeCell ref="Q5:R5"/>
    <mergeCell ref="A4:R4"/>
    <mergeCell ref="P5:P6"/>
  </mergeCells>
  <printOptions/>
  <pageMargins left="0.75" right="0.5" top="1" bottom="1" header="0.5" footer="0.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zoomScale="69" zoomScaleNormal="69" zoomScaleSheetLayoutView="75" zoomScalePageLayoutView="0" workbookViewId="0" topLeftCell="A1">
      <selection activeCell="X27" sqref="X27"/>
    </sheetView>
  </sheetViews>
  <sheetFormatPr defaultColWidth="8.8515625" defaultRowHeight="12.75"/>
  <cols>
    <col min="1" max="1" width="42.7109375" style="1" customWidth="1"/>
    <col min="2" max="6" width="11.7109375" style="1" customWidth="1"/>
    <col min="7" max="7" width="14.421875" style="1" customWidth="1"/>
    <col min="8" max="8" width="13.140625" style="1" customWidth="1"/>
    <col min="9" max="14" width="11.7109375" style="1" customWidth="1"/>
    <col min="15" max="15" width="13.00390625" style="1" customWidth="1"/>
    <col min="16" max="17" width="11.7109375" style="1" customWidth="1"/>
    <col min="18" max="18" width="9.7109375" style="1" customWidth="1"/>
    <col min="19" max="16384" width="8.8515625" style="1" customWidth="1"/>
  </cols>
  <sheetData>
    <row r="1" spans="1:2" ht="24" customHeight="1">
      <c r="A1" s="14"/>
      <c r="B1" s="2"/>
    </row>
    <row r="2" spans="1:18" ht="15.75">
      <c r="A2" s="15" t="s">
        <v>71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5.75">
      <c r="A3" s="15" t="s">
        <v>78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7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8" s="5" customFormat="1" ht="94.5" customHeight="1">
      <c r="A5" s="24" t="s">
        <v>73</v>
      </c>
      <c r="B5" s="22" t="s">
        <v>75</v>
      </c>
      <c r="C5" s="17"/>
      <c r="D5" s="16" t="s">
        <v>40</v>
      </c>
      <c r="E5" s="17"/>
      <c r="F5" s="16" t="s">
        <v>5</v>
      </c>
      <c r="G5" s="17"/>
      <c r="H5" s="19" t="s">
        <v>6</v>
      </c>
      <c r="I5" s="19" t="s">
        <v>7</v>
      </c>
      <c r="J5" s="16" t="s">
        <v>13</v>
      </c>
      <c r="K5" s="17"/>
      <c r="L5" s="18" t="s">
        <v>74</v>
      </c>
      <c r="M5" s="17"/>
      <c r="N5" s="16" t="s">
        <v>8</v>
      </c>
      <c r="O5" s="17"/>
      <c r="P5" s="19" t="s">
        <v>12</v>
      </c>
      <c r="Q5" s="16" t="s">
        <v>9</v>
      </c>
      <c r="R5" s="17"/>
    </row>
    <row r="6" spans="1:18" ht="67.5" customHeight="1">
      <c r="A6" s="25"/>
      <c r="B6" s="9" t="s">
        <v>79</v>
      </c>
      <c r="C6" s="9" t="s">
        <v>80</v>
      </c>
      <c r="D6" s="9" t="s">
        <v>79</v>
      </c>
      <c r="E6" s="9" t="s">
        <v>80</v>
      </c>
      <c r="F6" s="9" t="s">
        <v>79</v>
      </c>
      <c r="G6" s="9" t="s">
        <v>80</v>
      </c>
      <c r="H6" s="23"/>
      <c r="I6" s="20"/>
      <c r="J6" s="9" t="s">
        <v>79</v>
      </c>
      <c r="K6" s="9" t="s">
        <v>80</v>
      </c>
      <c r="L6" s="9" t="s">
        <v>79</v>
      </c>
      <c r="M6" s="9" t="s">
        <v>80</v>
      </c>
      <c r="N6" s="9" t="s">
        <v>79</v>
      </c>
      <c r="O6" s="9" t="s">
        <v>80</v>
      </c>
      <c r="P6" s="20"/>
      <c r="Q6" s="9" t="s">
        <v>79</v>
      </c>
      <c r="R6" s="9" t="s">
        <v>80</v>
      </c>
    </row>
    <row r="7" spans="1:18" ht="15">
      <c r="A7" s="4" t="s">
        <v>41</v>
      </c>
      <c r="B7" s="26">
        <v>37618</v>
      </c>
      <c r="C7" s="26">
        <v>41108</v>
      </c>
      <c r="D7" s="27">
        <v>422546</v>
      </c>
      <c r="E7" s="27">
        <v>422546</v>
      </c>
      <c r="F7" s="28">
        <v>398420</v>
      </c>
      <c r="G7" s="28">
        <v>405556</v>
      </c>
      <c r="H7" s="29">
        <v>46572</v>
      </c>
      <c r="I7" s="30">
        <v>233276</v>
      </c>
      <c r="J7" s="31">
        <v>680314</v>
      </c>
      <c r="K7" s="31">
        <v>751914</v>
      </c>
      <c r="L7" s="32">
        <v>580026</v>
      </c>
      <c r="M7" s="32">
        <v>673959</v>
      </c>
      <c r="N7" s="27">
        <v>116080</v>
      </c>
      <c r="O7" s="27">
        <v>121540</v>
      </c>
      <c r="P7" s="33">
        <v>39530</v>
      </c>
      <c r="Q7" s="27">
        <v>178321</v>
      </c>
      <c r="R7" s="30">
        <v>204520</v>
      </c>
    </row>
    <row r="8" spans="1:18" ht="15">
      <c r="A8" s="3" t="s">
        <v>42</v>
      </c>
      <c r="B8" s="26">
        <v>327770</v>
      </c>
      <c r="C8" s="26">
        <v>36260</v>
      </c>
      <c r="D8" s="27">
        <v>133975</v>
      </c>
      <c r="E8" s="27">
        <v>133975</v>
      </c>
      <c r="F8" s="28">
        <v>384121</v>
      </c>
      <c r="G8" s="28">
        <v>391060</v>
      </c>
      <c r="H8" s="29">
        <v>37172</v>
      </c>
      <c r="I8" s="30">
        <v>231433</v>
      </c>
      <c r="J8" s="31">
        <v>652823</v>
      </c>
      <c r="K8" s="31">
        <v>648539</v>
      </c>
      <c r="L8" s="32">
        <v>538098</v>
      </c>
      <c r="M8" s="32">
        <v>632031</v>
      </c>
      <c r="N8" s="27">
        <v>98107</v>
      </c>
      <c r="O8" s="27">
        <v>103567</v>
      </c>
      <c r="P8" s="33">
        <v>28028</v>
      </c>
      <c r="Q8" s="27">
        <v>123472</v>
      </c>
      <c r="R8" s="30">
        <v>171999</v>
      </c>
    </row>
    <row r="9" spans="1:18" ht="15">
      <c r="A9" s="4" t="s">
        <v>43</v>
      </c>
      <c r="B9" s="26">
        <v>14663</v>
      </c>
      <c r="C9" s="26">
        <v>16360</v>
      </c>
      <c r="D9" s="27">
        <v>338673</v>
      </c>
      <c r="E9" s="27">
        <v>338673</v>
      </c>
      <c r="F9" s="28">
        <v>172791</v>
      </c>
      <c r="G9" s="28">
        <v>172788</v>
      </c>
      <c r="H9" s="29">
        <v>17399</v>
      </c>
      <c r="I9" s="30">
        <v>105883</v>
      </c>
      <c r="J9" s="31">
        <v>364335</v>
      </c>
      <c r="K9" s="31">
        <v>398857</v>
      </c>
      <c r="L9" s="32">
        <v>216345</v>
      </c>
      <c r="M9" s="32">
        <v>258194</v>
      </c>
      <c r="N9" s="27">
        <v>66029</v>
      </c>
      <c r="O9" s="27">
        <v>66026</v>
      </c>
      <c r="P9" s="33">
        <v>18014</v>
      </c>
      <c r="Q9" s="27">
        <v>123057</v>
      </c>
      <c r="R9" s="30">
        <v>126047</v>
      </c>
    </row>
    <row r="10" spans="1:18" ht="24">
      <c r="A10" s="4" t="s">
        <v>44</v>
      </c>
      <c r="B10" s="26">
        <v>0</v>
      </c>
      <c r="C10" s="26">
        <v>0</v>
      </c>
      <c r="D10" s="27">
        <v>0</v>
      </c>
      <c r="E10" s="27">
        <v>0</v>
      </c>
      <c r="F10" s="28">
        <v>0</v>
      </c>
      <c r="G10" s="28">
        <v>0</v>
      </c>
      <c r="H10" s="29">
        <v>0</v>
      </c>
      <c r="I10" s="30">
        <v>0</v>
      </c>
      <c r="J10" s="30">
        <v>0</v>
      </c>
      <c r="K10" s="30">
        <v>0</v>
      </c>
      <c r="L10" s="32"/>
      <c r="M10" s="32">
        <v>0</v>
      </c>
      <c r="N10" s="27">
        <v>0</v>
      </c>
      <c r="O10" s="27">
        <v>0</v>
      </c>
      <c r="P10" s="33">
        <v>0</v>
      </c>
      <c r="Q10" s="30">
        <v>0</v>
      </c>
      <c r="R10" s="30">
        <v>0</v>
      </c>
    </row>
    <row r="11" spans="1:18" ht="15">
      <c r="A11" s="4" t="s">
        <v>45</v>
      </c>
      <c r="B11" s="26">
        <v>0</v>
      </c>
      <c r="C11" s="26">
        <v>0</v>
      </c>
      <c r="D11" s="27">
        <v>0</v>
      </c>
      <c r="E11" s="27">
        <v>0</v>
      </c>
      <c r="F11" s="28">
        <v>12</v>
      </c>
      <c r="G11" s="28">
        <v>12</v>
      </c>
      <c r="H11" s="29">
        <v>0</v>
      </c>
      <c r="I11" s="30">
        <v>0</v>
      </c>
      <c r="J11" s="31">
        <v>382</v>
      </c>
      <c r="K11" s="31">
        <v>382</v>
      </c>
      <c r="L11" s="32">
        <v>18</v>
      </c>
      <c r="M11" s="32">
        <v>18</v>
      </c>
      <c r="N11" s="27">
        <v>42</v>
      </c>
      <c r="O11" s="27">
        <v>42</v>
      </c>
      <c r="P11" s="33">
        <v>0</v>
      </c>
      <c r="Q11" s="27">
        <v>109</v>
      </c>
      <c r="R11" s="30">
        <v>109</v>
      </c>
    </row>
    <row r="12" spans="1:18" ht="15">
      <c r="A12" s="4" t="s">
        <v>46</v>
      </c>
      <c r="B12" s="26">
        <v>13404</v>
      </c>
      <c r="C12" s="26">
        <v>13407</v>
      </c>
      <c r="D12" s="27">
        <v>21213</v>
      </c>
      <c r="E12" s="27">
        <v>21213</v>
      </c>
      <c r="F12" s="28">
        <v>91441</v>
      </c>
      <c r="G12" s="28">
        <v>88425</v>
      </c>
      <c r="H12" s="29">
        <v>14644</v>
      </c>
      <c r="I12" s="30">
        <v>43250</v>
      </c>
      <c r="J12" s="31">
        <v>235238</v>
      </c>
      <c r="K12" s="31">
        <v>246024</v>
      </c>
      <c r="L12" s="32">
        <v>258957</v>
      </c>
      <c r="M12" s="32">
        <v>256301</v>
      </c>
      <c r="N12" s="27">
        <v>14152</v>
      </c>
      <c r="O12" s="27">
        <v>14010</v>
      </c>
      <c r="P12" s="33">
        <v>5149</v>
      </c>
      <c r="Q12" s="27">
        <v>51420</v>
      </c>
      <c r="R12" s="30">
        <v>55099</v>
      </c>
    </row>
    <row r="13" spans="1:18" ht="15">
      <c r="A13" s="4" t="s">
        <v>47</v>
      </c>
      <c r="B13" s="26">
        <v>5863</v>
      </c>
      <c r="C13" s="26">
        <v>6143</v>
      </c>
      <c r="D13" s="27">
        <v>6947</v>
      </c>
      <c r="E13" s="27">
        <v>6947</v>
      </c>
      <c r="F13" s="28">
        <v>19085</v>
      </c>
      <c r="G13" s="28">
        <v>19196</v>
      </c>
      <c r="H13" s="29">
        <v>2249</v>
      </c>
      <c r="I13" s="30">
        <v>10448</v>
      </c>
      <c r="J13" s="31">
        <v>62666</v>
      </c>
      <c r="K13" s="31">
        <v>63183</v>
      </c>
      <c r="L13" s="32">
        <v>56182</v>
      </c>
      <c r="M13" s="32">
        <v>56300</v>
      </c>
      <c r="N13" s="27">
        <v>5703</v>
      </c>
      <c r="O13" s="27">
        <v>5724</v>
      </c>
      <c r="P13" s="33">
        <v>1810</v>
      </c>
      <c r="Q13" s="27">
        <v>9685</v>
      </c>
      <c r="R13" s="30">
        <v>9966</v>
      </c>
    </row>
    <row r="14" spans="1:18" ht="24">
      <c r="A14" s="4" t="s">
        <v>48</v>
      </c>
      <c r="B14" s="26">
        <v>1968</v>
      </c>
      <c r="C14" s="26">
        <v>1968</v>
      </c>
      <c r="D14" s="27">
        <v>0</v>
      </c>
      <c r="E14" s="27">
        <v>0</v>
      </c>
      <c r="F14" s="28">
        <v>1239</v>
      </c>
      <c r="G14" s="28">
        <v>1261</v>
      </c>
      <c r="H14" s="29">
        <v>-5268</v>
      </c>
      <c r="I14" s="30">
        <v>0</v>
      </c>
      <c r="J14" s="31">
        <v>-180</v>
      </c>
      <c r="K14" s="31">
        <v>-180</v>
      </c>
      <c r="L14" s="32">
        <v>0</v>
      </c>
      <c r="M14" s="32">
        <v>0</v>
      </c>
      <c r="N14" s="27">
        <v>-3051</v>
      </c>
      <c r="O14" s="27">
        <v>-3051</v>
      </c>
      <c r="P14" s="33">
        <v>0</v>
      </c>
      <c r="Q14" s="27">
        <v>3379</v>
      </c>
      <c r="R14" s="30">
        <v>3374</v>
      </c>
    </row>
    <row r="15" spans="1:18" ht="24">
      <c r="A15" s="4" t="s">
        <v>49</v>
      </c>
      <c r="B15" s="26">
        <v>5650</v>
      </c>
      <c r="C15" s="26">
        <v>5648</v>
      </c>
      <c r="D15" s="27">
        <v>4479</v>
      </c>
      <c r="E15" s="27">
        <v>4479</v>
      </c>
      <c r="F15" s="28">
        <v>15288</v>
      </c>
      <c r="G15" s="28">
        <v>15288</v>
      </c>
      <c r="H15" s="29">
        <v>10293</v>
      </c>
      <c r="I15" s="30">
        <v>-781</v>
      </c>
      <c r="J15" s="31">
        <v>38246</v>
      </c>
      <c r="K15" s="31">
        <v>38316</v>
      </c>
      <c r="L15" s="32">
        <v>46839</v>
      </c>
      <c r="M15" s="32">
        <v>47478</v>
      </c>
      <c r="N15" s="27">
        <v>-432</v>
      </c>
      <c r="O15" s="27">
        <v>-432</v>
      </c>
      <c r="P15" s="33">
        <v>0</v>
      </c>
      <c r="Q15" s="27">
        <v>17203</v>
      </c>
      <c r="R15" s="30">
        <v>12419</v>
      </c>
    </row>
    <row r="16" spans="1:18" ht="24">
      <c r="A16" s="4" t="s">
        <v>50</v>
      </c>
      <c r="B16" s="26">
        <v>0</v>
      </c>
      <c r="C16" s="26">
        <v>0</v>
      </c>
      <c r="D16" s="27">
        <v>0</v>
      </c>
      <c r="E16" s="27">
        <v>0</v>
      </c>
      <c r="F16" s="28">
        <v>-3092</v>
      </c>
      <c r="G16" s="28">
        <v>-3092</v>
      </c>
      <c r="H16" s="29">
        <v>0</v>
      </c>
      <c r="I16" s="30">
        <v>-19</v>
      </c>
      <c r="J16" s="30">
        <v>0</v>
      </c>
      <c r="K16" s="30">
        <v>0</v>
      </c>
      <c r="L16" s="32">
        <v>-12539</v>
      </c>
      <c r="M16" s="32">
        <v>-12539</v>
      </c>
      <c r="N16" s="27">
        <v>0</v>
      </c>
      <c r="O16" s="27">
        <v>0</v>
      </c>
      <c r="P16" s="33">
        <v>0</v>
      </c>
      <c r="Q16" s="27">
        <v>2292</v>
      </c>
      <c r="R16" s="30">
        <v>2292</v>
      </c>
    </row>
    <row r="17" spans="1:18" ht="15">
      <c r="A17" s="4" t="s">
        <v>51</v>
      </c>
      <c r="B17" s="26">
        <v>0</v>
      </c>
      <c r="C17" s="26">
        <v>0</v>
      </c>
      <c r="D17" s="27">
        <v>4745</v>
      </c>
      <c r="E17" s="27">
        <v>4745</v>
      </c>
      <c r="F17" s="28">
        <v>0</v>
      </c>
      <c r="G17" s="28">
        <v>0</v>
      </c>
      <c r="H17" s="29">
        <v>0</v>
      </c>
      <c r="I17" s="30">
        <v>0</v>
      </c>
      <c r="J17" s="31">
        <v>-51758</v>
      </c>
      <c r="K17" s="31">
        <v>-51758</v>
      </c>
      <c r="L17" s="32">
        <v>0</v>
      </c>
      <c r="M17" s="32">
        <v>0</v>
      </c>
      <c r="N17" s="27">
        <v>0</v>
      </c>
      <c r="O17" s="27">
        <v>0</v>
      </c>
      <c r="P17" s="33">
        <v>0</v>
      </c>
      <c r="Q17" s="27">
        <v>0</v>
      </c>
      <c r="R17" s="30">
        <v>0</v>
      </c>
    </row>
    <row r="18" spans="1:18" ht="15">
      <c r="A18" s="4" t="s">
        <v>52</v>
      </c>
      <c r="B18" s="26">
        <v>-326</v>
      </c>
      <c r="C18" s="26">
        <v>-327</v>
      </c>
      <c r="D18" s="27">
        <v>1003</v>
      </c>
      <c r="E18" s="27">
        <v>1003</v>
      </c>
      <c r="F18" s="28">
        <v>8574</v>
      </c>
      <c r="G18" s="28">
        <v>8751</v>
      </c>
      <c r="H18" s="29">
        <v>-162</v>
      </c>
      <c r="I18" s="30">
        <v>0</v>
      </c>
      <c r="J18" s="31">
        <v>14406</v>
      </c>
      <c r="K18" s="31">
        <v>14315</v>
      </c>
      <c r="L18" s="32">
        <v>9039</v>
      </c>
      <c r="M18" s="32">
        <v>9039</v>
      </c>
      <c r="N18" s="27">
        <v>4883</v>
      </c>
      <c r="O18" s="27">
        <v>4883</v>
      </c>
      <c r="P18" s="33">
        <v>1546</v>
      </c>
      <c r="Q18" s="27">
        <v>-3501</v>
      </c>
      <c r="R18" s="30">
        <v>-3453</v>
      </c>
    </row>
    <row r="19" spans="1:18" ht="24">
      <c r="A19" s="4" t="s">
        <v>53</v>
      </c>
      <c r="B19" s="26">
        <v>0</v>
      </c>
      <c r="C19" s="26">
        <v>0</v>
      </c>
      <c r="D19" s="27">
        <v>0</v>
      </c>
      <c r="E19" s="27">
        <v>0</v>
      </c>
      <c r="F19" s="28">
        <v>43</v>
      </c>
      <c r="G19" s="28">
        <v>-2</v>
      </c>
      <c r="H19" s="29">
        <v>0</v>
      </c>
      <c r="I19" s="30">
        <v>0</v>
      </c>
      <c r="J19" s="31">
        <v>629</v>
      </c>
      <c r="K19" s="31">
        <v>628</v>
      </c>
      <c r="L19" s="32">
        <v>-720</v>
      </c>
      <c r="M19" s="32">
        <v>-1209</v>
      </c>
      <c r="N19" s="27">
        <v>31</v>
      </c>
      <c r="O19" s="27">
        <v>50</v>
      </c>
      <c r="P19" s="33">
        <v>0</v>
      </c>
      <c r="Q19" s="27">
        <v>-365</v>
      </c>
      <c r="R19" s="30">
        <v>-1234</v>
      </c>
    </row>
    <row r="20" spans="1:18" ht="15">
      <c r="A20" s="4" t="s">
        <v>54</v>
      </c>
      <c r="B20" s="26">
        <v>526</v>
      </c>
      <c r="C20" s="26">
        <v>3956</v>
      </c>
      <c r="D20" s="27">
        <v>3008</v>
      </c>
      <c r="E20" s="27">
        <v>3008</v>
      </c>
      <c r="F20" s="28">
        <v>11844</v>
      </c>
      <c r="G20" s="28">
        <v>17587</v>
      </c>
      <c r="H20" s="29">
        <v>487</v>
      </c>
      <c r="I20" s="30">
        <v>2909</v>
      </c>
      <c r="J20" s="31">
        <v>5020</v>
      </c>
      <c r="K20" s="31">
        <v>6068</v>
      </c>
      <c r="L20" s="32">
        <v>21119</v>
      </c>
      <c r="M20" s="32">
        <v>50666</v>
      </c>
      <c r="N20" s="27">
        <v>736</v>
      </c>
      <c r="O20" s="27">
        <v>1108</v>
      </c>
      <c r="P20" s="33">
        <v>97</v>
      </c>
      <c r="Q20" s="27">
        <v>1200</v>
      </c>
      <c r="R20" s="30">
        <v>18761</v>
      </c>
    </row>
    <row r="21" spans="1:18" ht="15">
      <c r="A21" s="4" t="s">
        <v>55</v>
      </c>
      <c r="B21" s="26">
        <v>1432</v>
      </c>
      <c r="C21" s="26">
        <v>1432</v>
      </c>
      <c r="D21" s="27">
        <v>7425</v>
      </c>
      <c r="E21" s="27">
        <v>7425</v>
      </c>
      <c r="F21" s="28">
        <v>20392</v>
      </c>
      <c r="G21" s="28">
        <v>21439</v>
      </c>
      <c r="H21" s="29">
        <v>1661</v>
      </c>
      <c r="I21" s="30">
        <v>2808</v>
      </c>
      <c r="J21" s="31">
        <v>7238</v>
      </c>
      <c r="K21" s="31">
        <v>9854</v>
      </c>
      <c r="L21" s="32">
        <v>41170</v>
      </c>
      <c r="M21" s="32">
        <v>44130</v>
      </c>
      <c r="N21" s="27">
        <v>2177</v>
      </c>
      <c r="O21" s="27">
        <v>2872</v>
      </c>
      <c r="P21" s="33"/>
      <c r="Q21" s="27">
        <v>25863</v>
      </c>
      <c r="R21" s="30">
        <v>37054</v>
      </c>
    </row>
    <row r="22" spans="1:18" ht="15">
      <c r="A22" s="4" t="s">
        <v>56</v>
      </c>
      <c r="B22" s="26">
        <v>29601</v>
      </c>
      <c r="C22" s="26">
        <v>33567</v>
      </c>
      <c r="D22" s="27">
        <v>54788</v>
      </c>
      <c r="E22" s="27">
        <v>54788</v>
      </c>
      <c r="F22" s="28">
        <v>142628</v>
      </c>
      <c r="G22" s="28">
        <v>143878</v>
      </c>
      <c r="H22" s="29">
        <v>20161</v>
      </c>
      <c r="I22" s="30">
        <v>64863</v>
      </c>
      <c r="J22" s="31">
        <v>283717</v>
      </c>
      <c r="K22" s="31">
        <v>292502</v>
      </c>
      <c r="L22" s="32">
        <v>270224</v>
      </c>
      <c r="M22" s="32">
        <v>279883</v>
      </c>
      <c r="N22" s="27">
        <v>31047</v>
      </c>
      <c r="O22" s="27">
        <v>33144</v>
      </c>
      <c r="P22" s="33">
        <v>11688</v>
      </c>
      <c r="Q22" s="27">
        <v>76807</v>
      </c>
      <c r="R22" s="30">
        <v>93961</v>
      </c>
    </row>
    <row r="23" spans="1:18" ht="15">
      <c r="A23" s="4" t="s">
        <v>57</v>
      </c>
      <c r="B23" s="26">
        <v>2212</v>
      </c>
      <c r="C23" s="26">
        <v>2397</v>
      </c>
      <c r="D23" s="27">
        <v>1269</v>
      </c>
      <c r="E23" s="27">
        <v>1269</v>
      </c>
      <c r="F23" s="28">
        <v>13491</v>
      </c>
      <c r="G23" s="28">
        <v>13930</v>
      </c>
      <c r="H23" s="29">
        <v>1168</v>
      </c>
      <c r="I23" s="30">
        <v>1936</v>
      </c>
      <c r="J23" s="31">
        <v>38002</v>
      </c>
      <c r="K23" s="31">
        <v>40325</v>
      </c>
      <c r="L23" s="32">
        <v>9724</v>
      </c>
      <c r="M23" s="32">
        <v>9790</v>
      </c>
      <c r="N23" s="27">
        <v>3412</v>
      </c>
      <c r="O23" s="27">
        <v>4341</v>
      </c>
      <c r="P23" s="33">
        <v>756</v>
      </c>
      <c r="Q23" s="27">
        <v>5212</v>
      </c>
      <c r="R23" s="30">
        <v>5641</v>
      </c>
    </row>
    <row r="24" spans="1:18" ht="15">
      <c r="A24" s="4" t="s">
        <v>58</v>
      </c>
      <c r="B24" s="26">
        <v>0</v>
      </c>
      <c r="C24" s="26">
        <v>0</v>
      </c>
      <c r="D24" s="27">
        <v>-403</v>
      </c>
      <c r="E24" s="27">
        <v>-403</v>
      </c>
      <c r="F24" s="28">
        <v>-8848</v>
      </c>
      <c r="G24" s="28">
        <v>515</v>
      </c>
      <c r="H24" s="29">
        <v>0</v>
      </c>
      <c r="I24" s="30">
        <v>1836</v>
      </c>
      <c r="J24" s="31">
        <v>-5789</v>
      </c>
      <c r="K24" s="31">
        <v>-5789</v>
      </c>
      <c r="L24" s="32">
        <v>-707</v>
      </c>
      <c r="M24" s="32">
        <v>-707</v>
      </c>
      <c r="N24" s="27">
        <v>0</v>
      </c>
      <c r="O24" s="27">
        <v>0</v>
      </c>
      <c r="P24" s="33">
        <v>0</v>
      </c>
      <c r="Q24" s="27">
        <v>-127</v>
      </c>
      <c r="R24" s="30">
        <v>-127</v>
      </c>
    </row>
    <row r="25" spans="1:18" ht="15">
      <c r="A25" s="4" t="s">
        <v>59</v>
      </c>
      <c r="B25" s="26">
        <v>-1451</v>
      </c>
      <c r="C25" s="26">
        <v>-101</v>
      </c>
      <c r="D25" s="27">
        <v>-30144</v>
      </c>
      <c r="E25" s="27">
        <v>-30144</v>
      </c>
      <c r="F25" s="28">
        <v>84027</v>
      </c>
      <c r="G25" s="28">
        <v>83810</v>
      </c>
      <c r="H25" s="29">
        <v>48268</v>
      </c>
      <c r="I25" s="30">
        <v>48806</v>
      </c>
      <c r="J25" s="31">
        <v>-230702</v>
      </c>
      <c r="K25" s="31">
        <v>-325332</v>
      </c>
      <c r="L25" s="32">
        <v>-334482</v>
      </c>
      <c r="M25" s="32">
        <v>-260805</v>
      </c>
      <c r="N25" s="27">
        <v>9561</v>
      </c>
      <c r="O25" s="27">
        <v>10238</v>
      </c>
      <c r="P25" s="33">
        <v>9358</v>
      </c>
      <c r="Q25" s="27">
        <v>12863</v>
      </c>
      <c r="R25" s="30">
        <v>15591</v>
      </c>
    </row>
    <row r="26" spans="1:18" ht="15">
      <c r="A26" s="3" t="s">
        <v>60</v>
      </c>
      <c r="B26" s="26">
        <v>546</v>
      </c>
      <c r="C26" s="26">
        <v>-151</v>
      </c>
      <c r="D26" s="27">
        <v>-32966</v>
      </c>
      <c r="E26" s="27">
        <v>-32966</v>
      </c>
      <c r="F26" s="28">
        <v>82270</v>
      </c>
      <c r="G26" s="28">
        <v>80683</v>
      </c>
      <c r="H26" s="29">
        <v>23229</v>
      </c>
      <c r="I26" s="30">
        <v>0</v>
      </c>
      <c r="J26" s="31">
        <v>-124092</v>
      </c>
      <c r="K26" s="31">
        <v>-325722</v>
      </c>
      <c r="L26" s="32">
        <v>-193056</v>
      </c>
      <c r="M26" s="32">
        <v>-284884</v>
      </c>
      <c r="N26" s="27">
        <v>9561</v>
      </c>
      <c r="O26" s="27">
        <v>10212</v>
      </c>
      <c r="P26" s="33">
        <v>9358</v>
      </c>
      <c r="Q26" s="27">
        <v>5931</v>
      </c>
      <c r="R26" s="30">
        <v>8659</v>
      </c>
    </row>
    <row r="27" spans="1:18" ht="15">
      <c r="A27" s="4" t="s">
        <v>61</v>
      </c>
      <c r="B27" s="26">
        <v>0</v>
      </c>
      <c r="C27" s="26">
        <v>0</v>
      </c>
      <c r="D27" s="27">
        <v>0</v>
      </c>
      <c r="E27" s="27">
        <v>0</v>
      </c>
      <c r="F27" s="28">
        <v>0</v>
      </c>
      <c r="G27" s="28">
        <v>0</v>
      </c>
      <c r="H27" s="29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7">
        <v>0</v>
      </c>
      <c r="O27" s="27">
        <v>0</v>
      </c>
      <c r="P27" s="33">
        <v>0</v>
      </c>
      <c r="Q27" s="27">
        <v>0</v>
      </c>
      <c r="R27" s="30">
        <v>0</v>
      </c>
    </row>
    <row r="28" spans="1:18" ht="24">
      <c r="A28" s="4" t="s">
        <v>62</v>
      </c>
      <c r="B28" s="26">
        <v>0</v>
      </c>
      <c r="C28" s="26">
        <v>0</v>
      </c>
      <c r="D28" s="27">
        <v>0</v>
      </c>
      <c r="E28" s="27">
        <v>0</v>
      </c>
      <c r="F28" s="28">
        <v>1815</v>
      </c>
      <c r="G28" s="28">
        <v>0</v>
      </c>
      <c r="H28" s="29">
        <v>0</v>
      </c>
      <c r="I28" s="30">
        <v>0</v>
      </c>
      <c r="J28" s="31">
        <v>12440</v>
      </c>
      <c r="K28" s="30">
        <v>0</v>
      </c>
      <c r="L28" s="32">
        <v>2822</v>
      </c>
      <c r="M28" s="32">
        <v>25856</v>
      </c>
      <c r="N28" s="27">
        <v>0</v>
      </c>
      <c r="O28" s="27">
        <v>0</v>
      </c>
      <c r="P28" s="33">
        <v>0</v>
      </c>
      <c r="Q28" s="27">
        <v>0</v>
      </c>
      <c r="R28" s="30">
        <v>0</v>
      </c>
    </row>
    <row r="29" spans="1:18" ht="36">
      <c r="A29" s="4" t="s">
        <v>63</v>
      </c>
      <c r="B29" s="26">
        <v>0</v>
      </c>
      <c r="C29" s="26">
        <v>0</v>
      </c>
      <c r="D29" s="27">
        <v>0</v>
      </c>
      <c r="E29" s="27">
        <v>0</v>
      </c>
      <c r="F29" s="28">
        <v>0</v>
      </c>
      <c r="G29" s="28">
        <v>0</v>
      </c>
      <c r="H29" s="29">
        <v>0</v>
      </c>
      <c r="I29" s="33">
        <v>0</v>
      </c>
      <c r="J29" s="33">
        <v>0</v>
      </c>
      <c r="K29" s="31">
        <v>-1166</v>
      </c>
      <c r="L29" s="33">
        <v>-745</v>
      </c>
      <c r="M29" s="33">
        <v>-745</v>
      </c>
      <c r="N29" s="27">
        <v>0</v>
      </c>
      <c r="O29" s="27">
        <v>0</v>
      </c>
      <c r="P29" s="33">
        <v>0</v>
      </c>
      <c r="Q29" s="27">
        <v>0</v>
      </c>
      <c r="R29" s="30">
        <v>0</v>
      </c>
    </row>
    <row r="30" spans="1:18" ht="24">
      <c r="A30" s="4" t="s">
        <v>64</v>
      </c>
      <c r="B30" s="26">
        <v>6520</v>
      </c>
      <c r="C30" s="26">
        <v>5962</v>
      </c>
      <c r="D30" s="27">
        <v>78439</v>
      </c>
      <c r="E30" s="27">
        <v>78439</v>
      </c>
      <c r="F30" s="28">
        <v>82018</v>
      </c>
      <c r="G30" s="28">
        <v>78230</v>
      </c>
      <c r="H30" s="29">
        <v>-24340</v>
      </c>
      <c r="I30" s="27">
        <v>42055</v>
      </c>
      <c r="J30" s="31">
        <v>415270</v>
      </c>
      <c r="K30" s="31">
        <v>530943</v>
      </c>
      <c r="L30" s="32">
        <v>646360</v>
      </c>
      <c r="M30" s="32">
        <v>662039</v>
      </c>
      <c r="N30" s="27">
        <v>14512</v>
      </c>
      <c r="O30" s="27">
        <v>15805</v>
      </c>
      <c r="P30" s="33">
        <v>4696</v>
      </c>
      <c r="Q30" s="27">
        <v>-3302</v>
      </c>
      <c r="R30" s="30">
        <v>3754</v>
      </c>
    </row>
    <row r="31" spans="1:18" ht="24">
      <c r="A31" s="4" t="s">
        <v>65</v>
      </c>
      <c r="B31" s="26">
        <v>384</v>
      </c>
      <c r="C31" s="26">
        <v>384</v>
      </c>
      <c r="D31" s="27">
        <v>-8873</v>
      </c>
      <c r="E31" s="27">
        <v>-8873</v>
      </c>
      <c r="F31" s="28">
        <v>1067</v>
      </c>
      <c r="G31" s="28">
        <v>1028</v>
      </c>
      <c r="H31" s="29">
        <v>0</v>
      </c>
      <c r="I31" s="30">
        <v>7324</v>
      </c>
      <c r="J31" s="31">
        <v>35508</v>
      </c>
      <c r="K31" s="31">
        <v>60312</v>
      </c>
      <c r="L31" s="32">
        <v>75255</v>
      </c>
      <c r="M31" s="32">
        <v>71750</v>
      </c>
      <c r="N31" s="27">
        <v>1700</v>
      </c>
      <c r="O31" s="27">
        <v>1847</v>
      </c>
      <c r="P31" s="33"/>
      <c r="Q31" s="27">
        <v>1256</v>
      </c>
      <c r="R31" s="30">
        <v>1914</v>
      </c>
    </row>
    <row r="32" spans="1:18" ht="24">
      <c r="A32" s="4" t="s">
        <v>66</v>
      </c>
      <c r="B32" s="26">
        <v>6136</v>
      </c>
      <c r="C32" s="26">
        <v>5578</v>
      </c>
      <c r="D32" s="27">
        <v>87312</v>
      </c>
      <c r="E32" s="27">
        <v>87312</v>
      </c>
      <c r="F32" s="28">
        <v>80951</v>
      </c>
      <c r="G32" s="28">
        <v>77202</v>
      </c>
      <c r="H32" s="29">
        <v>-24340</v>
      </c>
      <c r="I32" s="27">
        <v>34731</v>
      </c>
      <c r="J32" s="31">
        <v>379762</v>
      </c>
      <c r="K32" s="31">
        <v>470631</v>
      </c>
      <c r="L32" s="32">
        <v>571105</v>
      </c>
      <c r="M32" s="32">
        <v>590289</v>
      </c>
      <c r="N32" s="27">
        <v>12812</v>
      </c>
      <c r="O32" s="27">
        <v>13958</v>
      </c>
      <c r="P32" s="33">
        <v>4696</v>
      </c>
      <c r="Q32" s="27">
        <v>-4558</v>
      </c>
      <c r="R32" s="30">
        <v>1840</v>
      </c>
    </row>
    <row r="33" spans="1:18" ht="24">
      <c r="A33" s="4" t="s">
        <v>67</v>
      </c>
      <c r="B33" s="26">
        <v>0</v>
      </c>
      <c r="C33" s="26">
        <v>0</v>
      </c>
      <c r="D33" s="27">
        <v>0</v>
      </c>
      <c r="E33" s="27">
        <v>0</v>
      </c>
      <c r="F33" s="28">
        <v>0</v>
      </c>
      <c r="G33" s="28">
        <v>0</v>
      </c>
      <c r="H33" s="29">
        <v>0</v>
      </c>
      <c r="I33" s="30">
        <v>0</v>
      </c>
      <c r="J33" s="33">
        <v>0</v>
      </c>
      <c r="K33" s="33">
        <v>0</v>
      </c>
      <c r="L33" s="32">
        <v>0</v>
      </c>
      <c r="M33" s="32">
        <v>0</v>
      </c>
      <c r="N33" s="27">
        <v>0</v>
      </c>
      <c r="O33" s="27">
        <v>0</v>
      </c>
      <c r="P33" s="33">
        <v>0</v>
      </c>
      <c r="Q33" s="27">
        <v>0</v>
      </c>
      <c r="R33" s="30">
        <v>0</v>
      </c>
    </row>
    <row r="34" spans="1:18" ht="36">
      <c r="A34" s="4" t="s">
        <v>68</v>
      </c>
      <c r="B34" s="26">
        <v>6136</v>
      </c>
      <c r="C34" s="26">
        <v>5578</v>
      </c>
      <c r="D34" s="27">
        <v>87312</v>
      </c>
      <c r="E34" s="27">
        <v>87312</v>
      </c>
      <c r="F34" s="28">
        <v>80951</v>
      </c>
      <c r="G34" s="28">
        <v>77202</v>
      </c>
      <c r="H34" s="29">
        <v>-24340</v>
      </c>
      <c r="I34" s="27">
        <v>34731</v>
      </c>
      <c r="J34" s="31">
        <v>379762</v>
      </c>
      <c r="K34" s="31">
        <v>470631</v>
      </c>
      <c r="L34" s="32">
        <v>571105</v>
      </c>
      <c r="M34" s="32">
        <v>590289</v>
      </c>
      <c r="N34" s="27">
        <v>12812</v>
      </c>
      <c r="O34" s="27">
        <v>13958</v>
      </c>
      <c r="P34" s="33">
        <v>4696</v>
      </c>
      <c r="Q34" s="27">
        <v>-4558</v>
      </c>
      <c r="R34" s="30">
        <v>1840</v>
      </c>
    </row>
    <row r="35" spans="1:18" ht="15">
      <c r="A35" s="3" t="s">
        <v>69</v>
      </c>
      <c r="B35" s="26">
        <v>0</v>
      </c>
      <c r="C35" s="26">
        <v>0</v>
      </c>
      <c r="D35" s="27">
        <v>0</v>
      </c>
      <c r="E35" s="27">
        <v>0</v>
      </c>
      <c r="F35" s="28">
        <v>0</v>
      </c>
      <c r="G35" s="28">
        <v>0</v>
      </c>
      <c r="H35" s="29">
        <v>0</v>
      </c>
      <c r="I35" s="30">
        <v>0</v>
      </c>
      <c r="J35" s="33">
        <v>0</v>
      </c>
      <c r="K35" s="33">
        <v>0</v>
      </c>
      <c r="L35" s="32">
        <v>0</v>
      </c>
      <c r="M35" s="32">
        <v>0</v>
      </c>
      <c r="N35" s="27">
        <v>0</v>
      </c>
      <c r="O35" s="27">
        <v>0</v>
      </c>
      <c r="P35" s="33">
        <v>0</v>
      </c>
      <c r="Q35" s="27">
        <v>0</v>
      </c>
      <c r="R35" s="30">
        <v>0</v>
      </c>
    </row>
    <row r="36" spans="1:18" ht="15">
      <c r="A36" s="4" t="s">
        <v>70</v>
      </c>
      <c r="B36" s="26">
        <f>+B7-B9-B10+B11+B12-B13+B14+B15+B16+B17+B18+B19+B20-B21-B22-B23-B25-B31</f>
        <v>6136</v>
      </c>
      <c r="C36" s="26">
        <f>+C7-C9-C10+C11+C12-C13+C14+C15+C16+C17+C18+C19+C20-C21-C22-C23-C25-C31</f>
        <v>5578</v>
      </c>
      <c r="D36" s="27">
        <v>87312</v>
      </c>
      <c r="E36" s="27">
        <v>87312</v>
      </c>
      <c r="F36" s="28">
        <v>80951</v>
      </c>
      <c r="G36" s="28">
        <v>77202</v>
      </c>
      <c r="H36" s="29">
        <v>-24340</v>
      </c>
      <c r="I36" s="27">
        <v>34731</v>
      </c>
      <c r="J36" s="31">
        <v>379762</v>
      </c>
      <c r="K36" s="31">
        <v>470631</v>
      </c>
      <c r="L36" s="32">
        <v>571105</v>
      </c>
      <c r="M36" s="32">
        <v>590289</v>
      </c>
      <c r="N36" s="27">
        <v>12812</v>
      </c>
      <c r="O36" s="27">
        <v>13958</v>
      </c>
      <c r="P36" s="33">
        <v>4696</v>
      </c>
      <c r="Q36" s="27">
        <v>-4558</v>
      </c>
      <c r="R36" s="30">
        <v>1840</v>
      </c>
    </row>
  </sheetData>
  <sheetProtection/>
  <mergeCells count="14">
    <mergeCell ref="F5:G5"/>
    <mergeCell ref="H5:H6"/>
    <mergeCell ref="I5:I6"/>
    <mergeCell ref="P5:P6"/>
    <mergeCell ref="A2:R2"/>
    <mergeCell ref="A3:R3"/>
    <mergeCell ref="L5:M5"/>
    <mergeCell ref="N5:O5"/>
    <mergeCell ref="A4:Q4"/>
    <mergeCell ref="A5:A6"/>
    <mergeCell ref="D5:E5"/>
    <mergeCell ref="Q5:R5"/>
    <mergeCell ref="B5:C5"/>
    <mergeCell ref="J5:K5"/>
  </mergeCells>
  <printOptions/>
  <pageMargins left="0.75" right="0.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2008-05-08T07:32:59Z</cp:lastPrinted>
  <dcterms:created xsi:type="dcterms:W3CDTF">2006-01-23T08:29:20Z</dcterms:created>
  <dcterms:modified xsi:type="dcterms:W3CDTF">2012-04-03T08:40:07Z</dcterms:modified>
  <cp:category/>
  <cp:version/>
  <cp:contentType/>
  <cp:contentStatus/>
</cp:coreProperties>
</file>