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45" windowWidth="12300" windowHeight="9735" tabRatio="719" activeTab="0"/>
  </bookViews>
  <sheets>
    <sheet name="LT" sheetId="1" r:id="rId1"/>
    <sheet name="EN" sheetId="2" r:id="rId2"/>
  </sheets>
  <definedNames>
    <definedName name="_xlnm.Print_Area" localSheetId="1">'EN'!$A$1:$U$36</definedName>
    <definedName name="_xlnm.Print_Area" localSheetId="0">'LT'!$A$1:$U$36</definedName>
  </definedNames>
  <calcPr fullCalcOnLoad="1"/>
</workbook>
</file>

<file path=xl/sharedStrings.xml><?xml version="1.0" encoding="utf-8"?>
<sst xmlns="http://schemas.openxmlformats.org/spreadsheetml/2006/main" count="118" uniqueCount="75">
  <si>
    <t>Palūkanų pajamos</t>
  </si>
  <si>
    <t>Palūkanų išlaidos</t>
  </si>
  <si>
    <t>Grynosios palūkanų pajamos</t>
  </si>
  <si>
    <t>Pelnas, tenkantis vienai akcijai (litais)</t>
  </si>
  <si>
    <t>Pajamos už nuosavybės vertybinius popierius</t>
  </si>
  <si>
    <t>Paslaugų ir komisinių pajamos</t>
  </si>
  <si>
    <t>Paslaugų ir komisinių išlaidos</t>
  </si>
  <si>
    <t>Realizuotasis pelnas (nuostolis)</t>
  </si>
  <si>
    <t>Pagrindinės veiklos pelnas (nuostolis)</t>
  </si>
  <si>
    <t>Kitos banko pajamos</t>
  </si>
  <si>
    <t>Operacinės išlaidos</t>
  </si>
  <si>
    <t>Kitos banko išlaidos</t>
  </si>
  <si>
    <t>Amortizacija ir nusidėvėjimas</t>
  </si>
  <si>
    <t>Išlaidos specialiesiems atidėjimams</t>
  </si>
  <si>
    <t>Nerealizuotasis pelnas (nuostolis)</t>
  </si>
  <si>
    <t>Įprastos veiklos pelnas (nuostolis)</t>
  </si>
  <si>
    <t>Neįprastos pajamos</t>
  </si>
  <si>
    <t>Neįprastos išlaidos</t>
  </si>
  <si>
    <t>Neįprastos veiklos pelnas (nuostolis)</t>
  </si>
  <si>
    <t>Visos pajamos</t>
  </si>
  <si>
    <t>Visos išlaidos</t>
  </si>
  <si>
    <t>Pelnas (nuostolis) prieš sumokant mokesčius</t>
  </si>
  <si>
    <t>Mokesčiai</t>
  </si>
  <si>
    <t>Grynasis pelnas (nuostolis)</t>
  </si>
  <si>
    <t xml:space="preserve"> t. sk. Indėlių draudimo išlaidos</t>
  </si>
  <si>
    <t xml:space="preserve">    t. sk. už paskolas</t>
  </si>
  <si>
    <t xml:space="preserve">    t. sk. už išperkamąją nuomą</t>
  </si>
  <si>
    <t xml:space="preserve">    t. sk. indėlininkams</t>
  </si>
  <si>
    <t>AB bankas „Hansabankas“</t>
  </si>
  <si>
    <t>AB bankas „Snoras“</t>
  </si>
  <si>
    <t>AB DnB NORD bankas</t>
  </si>
  <si>
    <t>UAB Medicinos bankas</t>
  </si>
  <si>
    <t>Nordea Bank Finland Plc Lietuvos skyrius</t>
  </si>
  <si>
    <t>AB Parex bankas</t>
  </si>
  <si>
    <t>AB Sampo bankas</t>
  </si>
  <si>
    <t>AB SEB Vilniaus bankas</t>
  </si>
  <si>
    <t>AB Šiaulių bankas</t>
  </si>
  <si>
    <t>AB Ūkio bankas</t>
  </si>
  <si>
    <t>Finansinė grupė</t>
  </si>
  <si>
    <t>Bankas</t>
  </si>
  <si>
    <t>2007 m. III ketvirčio pabaigoje, tūkst. Lt</t>
  </si>
  <si>
    <t>AS UniCredit Bank Lietuvos skyrius</t>
  </si>
  <si>
    <t>Bankų pelnas (nuostolis)</t>
  </si>
  <si>
    <t>Profit (Loss) of Banks</t>
  </si>
  <si>
    <t>3rd quarter 2007 (end of period), thousands LTL</t>
  </si>
  <si>
    <t>Interest income</t>
  </si>
  <si>
    <t xml:space="preserve">    o/w: on loans</t>
  </si>
  <si>
    <t xml:space="preserve">    o/w: on financial lease</t>
  </si>
  <si>
    <t>Interest expenses</t>
  </si>
  <si>
    <t xml:space="preserve">    o/w: on deposits</t>
  </si>
  <si>
    <t>Interest income, net</t>
  </si>
  <si>
    <t>Gain from equity securities</t>
  </si>
  <si>
    <t>Service and commission income</t>
  </si>
  <si>
    <t>Service and commission expenses</t>
  </si>
  <si>
    <t>Realized gain (loss)</t>
  </si>
  <si>
    <t>Operating profit (loss)</t>
  </si>
  <si>
    <t>Other income</t>
  </si>
  <si>
    <t>Implementing expenses</t>
  </si>
  <si>
    <t>Other expenses</t>
  </si>
  <si>
    <t>o/w: Deposit Insurance expenses</t>
  </si>
  <si>
    <t>Depreciation and amortization expenses</t>
  </si>
  <si>
    <t>Expenses on specific provision</t>
  </si>
  <si>
    <t>Unrealized profit (loss)</t>
  </si>
  <si>
    <t>Profit (loss) from ordinary activities</t>
  </si>
  <si>
    <t xml:space="preserve">Extraordinary income </t>
  </si>
  <si>
    <t>Extraordinary expenses</t>
  </si>
  <si>
    <t>Extraordinary gain (loss)</t>
  </si>
  <si>
    <t>Income</t>
  </si>
  <si>
    <t>Expenses</t>
  </si>
  <si>
    <t>Profit (loss) before income tax</t>
  </si>
  <si>
    <t>Taxes</t>
  </si>
  <si>
    <t xml:space="preserve">Net profit (loss) </t>
  </si>
  <si>
    <t>Earnings per share (in LTL)</t>
  </si>
  <si>
    <t>Bank</t>
  </si>
  <si>
    <t>Group</t>
  </si>
</sst>
</file>

<file path=xl/styles.xml><?xml version="1.0" encoding="utf-8"?>
<styleSheet xmlns="http://schemas.openxmlformats.org/spreadsheetml/2006/main">
  <numFmts count="1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_-* #,##0\ _L_t_-;\-* #,##0\ _L_t_-;_-* &quot;-&quot;??\ _L_t_-;_-@_-"/>
    <numFmt numFmtId="170" formatCode="0.0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0"/>
      <name val="Helv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1" xfId="21" applyNumberFormat="1" applyFont="1" applyFill="1" applyBorder="1">
      <alignment/>
      <protection/>
    </xf>
    <xf numFmtId="3" fontId="0" fillId="0" borderId="1" xfId="0" applyNumberFormat="1" applyFont="1" applyBorder="1" applyAlignment="1" applyProtection="1">
      <alignment vertical="center"/>
      <protection locked="0"/>
    </xf>
    <xf numFmtId="3" fontId="0" fillId="0" borderId="1" xfId="15" applyNumberFormat="1" applyFont="1" applyBorder="1" applyAlignment="1" applyProtection="1">
      <alignment vertical="center"/>
      <protection locked="0"/>
    </xf>
    <xf numFmtId="3" fontId="0" fillId="0" borderId="1" xfId="15" applyNumberFormat="1" applyFont="1" applyBorder="1" applyAlignment="1" applyProtection="1">
      <alignment horizontal="right" vertical="center"/>
      <protection locked="0"/>
    </xf>
    <xf numFmtId="3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1" xfId="21" applyNumberFormat="1" applyFont="1" applyFill="1" applyBorder="1" applyAlignment="1">
      <alignment horizontal="right"/>
      <protection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wrapText="1"/>
    </xf>
    <xf numFmtId="4" fontId="0" fillId="0" borderId="1" xfId="15" applyNumberFormat="1" applyFont="1" applyFill="1" applyBorder="1" applyAlignment="1">
      <alignment horizontal="right"/>
    </xf>
    <xf numFmtId="4" fontId="0" fillId="0" borderId="1" xfId="15" applyNumberFormat="1" applyFont="1" applyBorder="1" applyAlignment="1" applyProtection="1">
      <alignment vertical="center"/>
      <protection locked="0"/>
    </xf>
    <xf numFmtId="4" fontId="0" fillId="0" borderId="1" xfId="15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/>
    </xf>
    <xf numFmtId="4" fontId="0" fillId="0" borderId="4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righ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view="pageBreakPreview" zoomScale="75" zoomScaleNormal="50" zoomScaleSheetLayoutView="75" workbookViewId="0" topLeftCell="A1">
      <selection activeCell="H40" sqref="H40"/>
    </sheetView>
  </sheetViews>
  <sheetFormatPr defaultColWidth="9.140625" defaultRowHeight="12.75"/>
  <cols>
    <col min="1" max="1" width="42.7109375" style="1" customWidth="1"/>
    <col min="2" max="21" width="11.140625" style="1" customWidth="1"/>
    <col min="22" max="16384" width="8.8515625" style="1" customWidth="1"/>
  </cols>
  <sheetData>
    <row r="1" spans="1:22" ht="15.75">
      <c r="A1" s="35" t="s">
        <v>42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ht="15.75">
      <c r="A2" s="35" t="s">
        <v>40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1" ht="12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1" ht="94.5" customHeight="1">
      <c r="A4" s="3"/>
      <c r="B4" s="30" t="s">
        <v>28</v>
      </c>
      <c r="C4" s="32"/>
      <c r="D4" s="33" t="s">
        <v>29</v>
      </c>
      <c r="E4" s="31"/>
      <c r="F4" s="30" t="s">
        <v>30</v>
      </c>
      <c r="G4" s="31"/>
      <c r="H4" s="30" t="s">
        <v>31</v>
      </c>
      <c r="I4" s="31"/>
      <c r="J4" s="9" t="s">
        <v>32</v>
      </c>
      <c r="K4" s="36" t="s">
        <v>33</v>
      </c>
      <c r="L4" s="37"/>
      <c r="M4" s="30" t="s">
        <v>34</v>
      </c>
      <c r="N4" s="31"/>
      <c r="O4" s="30" t="s">
        <v>35</v>
      </c>
      <c r="P4" s="31"/>
      <c r="Q4" s="30" t="s">
        <v>36</v>
      </c>
      <c r="R4" s="31"/>
      <c r="S4" s="9" t="s">
        <v>41</v>
      </c>
      <c r="T4" s="30" t="s">
        <v>37</v>
      </c>
      <c r="U4" s="31"/>
    </row>
    <row r="5" spans="1:21" ht="67.5" customHeight="1">
      <c r="A5" s="3"/>
      <c r="B5" s="7" t="s">
        <v>39</v>
      </c>
      <c r="C5" s="7" t="s">
        <v>38</v>
      </c>
      <c r="D5" s="7" t="s">
        <v>39</v>
      </c>
      <c r="E5" s="7" t="s">
        <v>38</v>
      </c>
      <c r="F5" s="7" t="s">
        <v>39</v>
      </c>
      <c r="G5" s="7" t="s">
        <v>38</v>
      </c>
      <c r="H5" s="7" t="s">
        <v>39</v>
      </c>
      <c r="I5" s="7" t="s">
        <v>38</v>
      </c>
      <c r="J5" s="8"/>
      <c r="K5" s="7" t="s">
        <v>39</v>
      </c>
      <c r="L5" s="7" t="s">
        <v>38</v>
      </c>
      <c r="M5" s="7" t="s">
        <v>39</v>
      </c>
      <c r="N5" s="7" t="s">
        <v>38</v>
      </c>
      <c r="O5" s="7" t="s">
        <v>39</v>
      </c>
      <c r="P5" s="7" t="s">
        <v>38</v>
      </c>
      <c r="Q5" s="7" t="s">
        <v>39</v>
      </c>
      <c r="R5" s="7" t="s">
        <v>38</v>
      </c>
      <c r="S5" s="6"/>
      <c r="T5" s="7" t="s">
        <v>39</v>
      </c>
      <c r="U5" s="7" t="s">
        <v>38</v>
      </c>
    </row>
    <row r="6" spans="1:21" ht="12.75">
      <c r="A6" s="2" t="s">
        <v>0</v>
      </c>
      <c r="B6" s="10">
        <v>557501</v>
      </c>
      <c r="C6" s="10">
        <v>738457</v>
      </c>
      <c r="D6" s="10">
        <v>165592</v>
      </c>
      <c r="E6" s="10">
        <v>283654</v>
      </c>
      <c r="F6" s="4">
        <v>339172</v>
      </c>
      <c r="G6" s="4">
        <v>363064</v>
      </c>
      <c r="H6" s="10">
        <v>25169</v>
      </c>
      <c r="I6" s="10">
        <v>25527</v>
      </c>
      <c r="J6" s="4">
        <v>132062</v>
      </c>
      <c r="K6" s="10">
        <v>42690</v>
      </c>
      <c r="L6" s="10">
        <v>47442</v>
      </c>
      <c r="M6" s="10">
        <v>180064</v>
      </c>
      <c r="N6" s="10">
        <v>198352</v>
      </c>
      <c r="O6" s="10">
        <v>763439</v>
      </c>
      <c r="P6" s="10">
        <v>864460</v>
      </c>
      <c r="Q6" s="14">
        <v>64861</v>
      </c>
      <c r="R6" s="15">
        <v>69897</v>
      </c>
      <c r="S6" s="12">
        <v>4083</v>
      </c>
      <c r="T6" s="10">
        <v>139966</v>
      </c>
      <c r="U6" s="10">
        <v>154347</v>
      </c>
    </row>
    <row r="7" spans="1:21" ht="12.75">
      <c r="A7" s="2" t="s">
        <v>25</v>
      </c>
      <c r="B7" s="10">
        <v>487909</v>
      </c>
      <c r="C7" s="10">
        <v>495627</v>
      </c>
      <c r="D7" s="10">
        <v>89463</v>
      </c>
      <c r="E7" s="10">
        <v>157836</v>
      </c>
      <c r="F7" s="4">
        <v>300920</v>
      </c>
      <c r="G7" s="4">
        <v>300920</v>
      </c>
      <c r="H7" s="10">
        <v>15930</v>
      </c>
      <c r="I7" s="10">
        <v>15930</v>
      </c>
      <c r="J7" s="4">
        <v>114007</v>
      </c>
      <c r="K7" s="10">
        <v>36841</v>
      </c>
      <c r="L7" s="10">
        <v>36841</v>
      </c>
      <c r="M7" s="10">
        <v>7593</v>
      </c>
      <c r="N7" s="10">
        <v>4515</v>
      </c>
      <c r="O7" s="10">
        <v>629977</v>
      </c>
      <c r="P7" s="10">
        <v>629977</v>
      </c>
      <c r="Q7" s="14">
        <v>53108</v>
      </c>
      <c r="R7" s="15">
        <v>53837</v>
      </c>
      <c r="S7" s="12">
        <v>3189</v>
      </c>
      <c r="T7" s="10">
        <v>59577</v>
      </c>
      <c r="U7" s="10">
        <v>64343</v>
      </c>
    </row>
    <row r="8" spans="1:21" ht="12.75">
      <c r="A8" s="2" t="s">
        <v>26</v>
      </c>
      <c r="B8" s="10">
        <v>0</v>
      </c>
      <c r="C8" s="10">
        <v>161196</v>
      </c>
      <c r="D8" s="10">
        <v>0</v>
      </c>
      <c r="E8" s="10">
        <v>21708</v>
      </c>
      <c r="F8" s="4">
        <v>0</v>
      </c>
      <c r="G8" s="4">
        <v>26767</v>
      </c>
      <c r="H8" s="10">
        <v>0</v>
      </c>
      <c r="I8" s="10">
        <v>1442</v>
      </c>
      <c r="J8" s="4">
        <v>0</v>
      </c>
      <c r="K8" s="10">
        <v>0</v>
      </c>
      <c r="L8" s="10">
        <v>4829</v>
      </c>
      <c r="M8" s="10">
        <v>0</v>
      </c>
      <c r="N8" s="10">
        <v>21366</v>
      </c>
      <c r="O8" s="10">
        <v>0</v>
      </c>
      <c r="P8" s="10">
        <v>132204</v>
      </c>
      <c r="Q8" s="13">
        <v>0</v>
      </c>
      <c r="R8" s="15">
        <v>7222</v>
      </c>
      <c r="S8" s="12">
        <v>0</v>
      </c>
      <c r="T8" s="10">
        <v>0</v>
      </c>
      <c r="U8" s="10">
        <v>25477</v>
      </c>
    </row>
    <row r="9" spans="1:21" ht="12.75">
      <c r="A9" s="2" t="s">
        <v>1</v>
      </c>
      <c r="B9" s="10">
        <v>187674</v>
      </c>
      <c r="C9" s="10">
        <v>285417</v>
      </c>
      <c r="D9" s="10">
        <v>90410</v>
      </c>
      <c r="E9" s="10">
        <v>141477</v>
      </c>
      <c r="F9" s="4">
        <v>165673</v>
      </c>
      <c r="G9" s="4">
        <v>182154</v>
      </c>
      <c r="H9" s="10">
        <v>11667</v>
      </c>
      <c r="I9" s="10">
        <v>11914</v>
      </c>
      <c r="J9" s="4">
        <v>98241</v>
      </c>
      <c r="K9" s="10">
        <v>24960</v>
      </c>
      <c r="L9" s="10">
        <v>26234</v>
      </c>
      <c r="M9" s="10">
        <v>111245</v>
      </c>
      <c r="N9" s="10">
        <v>123435</v>
      </c>
      <c r="O9" s="10">
        <v>362616</v>
      </c>
      <c r="P9" s="10">
        <v>422380</v>
      </c>
      <c r="Q9" s="14">
        <v>35358</v>
      </c>
      <c r="R9" s="15">
        <v>35678</v>
      </c>
      <c r="S9" s="12">
        <v>2844</v>
      </c>
      <c r="T9" s="10">
        <v>67880</v>
      </c>
      <c r="U9" s="10">
        <v>69229</v>
      </c>
    </row>
    <row r="10" spans="1:21" ht="12.75">
      <c r="A10" s="2" t="s">
        <v>27</v>
      </c>
      <c r="B10" s="10">
        <v>95596</v>
      </c>
      <c r="C10" s="10">
        <v>95351</v>
      </c>
      <c r="D10" s="10">
        <v>66493</v>
      </c>
      <c r="E10" s="10">
        <v>110826</v>
      </c>
      <c r="F10" s="4">
        <v>44785</v>
      </c>
      <c r="G10" s="4">
        <v>44785</v>
      </c>
      <c r="H10" s="10">
        <v>5714</v>
      </c>
      <c r="I10" s="10">
        <v>5714</v>
      </c>
      <c r="J10" s="4">
        <v>17756</v>
      </c>
      <c r="K10" s="10">
        <v>7625</v>
      </c>
      <c r="L10" s="10">
        <v>7625</v>
      </c>
      <c r="M10" s="10">
        <v>19001</v>
      </c>
      <c r="N10" s="10">
        <v>19001</v>
      </c>
      <c r="O10" s="10">
        <v>100859</v>
      </c>
      <c r="P10" s="10">
        <v>100859</v>
      </c>
      <c r="Q10" s="14">
        <v>24766</v>
      </c>
      <c r="R10" s="15">
        <v>24766</v>
      </c>
      <c r="S10" s="12">
        <v>495</v>
      </c>
      <c r="T10" s="10">
        <v>54418</v>
      </c>
      <c r="U10" s="10">
        <v>54480</v>
      </c>
    </row>
    <row r="11" spans="1:21" ht="12.75">
      <c r="A11" s="2" t="s">
        <v>2</v>
      </c>
      <c r="B11" s="10">
        <v>369827</v>
      </c>
      <c r="C11" s="10">
        <v>453040</v>
      </c>
      <c r="D11" s="10">
        <v>75182</v>
      </c>
      <c r="E11" s="10">
        <v>142177</v>
      </c>
      <c r="F11" s="4">
        <v>173499</v>
      </c>
      <c r="G11" s="4">
        <v>180910</v>
      </c>
      <c r="H11" s="10">
        <v>13502</v>
      </c>
      <c r="I11" s="10">
        <v>13613</v>
      </c>
      <c r="J11" s="4">
        <f>SUM(J6-J9)</f>
        <v>33821</v>
      </c>
      <c r="K11" s="10">
        <v>17730</v>
      </c>
      <c r="L11" s="10">
        <v>21208</v>
      </c>
      <c r="M11" s="10">
        <v>68819</v>
      </c>
      <c r="N11" s="10">
        <v>74917</v>
      </c>
      <c r="O11" s="10">
        <v>400823</v>
      </c>
      <c r="P11" s="10">
        <v>442080</v>
      </c>
      <c r="Q11" s="14">
        <v>29503</v>
      </c>
      <c r="R11" s="15">
        <v>34219</v>
      </c>
      <c r="S11" s="12">
        <v>1239</v>
      </c>
      <c r="T11" s="10">
        <v>72086</v>
      </c>
      <c r="U11" s="10">
        <v>85118</v>
      </c>
    </row>
    <row r="12" spans="1:21" ht="12.75">
      <c r="A12" s="2" t="s">
        <v>4</v>
      </c>
      <c r="B12" s="10">
        <v>2966</v>
      </c>
      <c r="C12" s="10">
        <v>3059</v>
      </c>
      <c r="D12" s="10">
        <v>9123</v>
      </c>
      <c r="E12" s="10">
        <v>112</v>
      </c>
      <c r="F12" s="4">
        <v>1312</v>
      </c>
      <c r="G12" s="4">
        <v>2</v>
      </c>
      <c r="H12" s="10">
        <v>132</v>
      </c>
      <c r="I12" s="10">
        <v>132</v>
      </c>
      <c r="J12" s="4">
        <v>0</v>
      </c>
      <c r="K12" s="10">
        <v>3</v>
      </c>
      <c r="L12" s="10">
        <v>3</v>
      </c>
      <c r="M12" s="10">
        <v>13</v>
      </c>
      <c r="N12" s="10">
        <v>13</v>
      </c>
      <c r="O12" s="10">
        <v>47508</v>
      </c>
      <c r="P12" s="10">
        <v>1738</v>
      </c>
      <c r="Q12" s="14">
        <v>7360</v>
      </c>
      <c r="R12" s="15">
        <v>6160</v>
      </c>
      <c r="S12" s="12">
        <v>0</v>
      </c>
      <c r="T12" s="10">
        <v>372</v>
      </c>
      <c r="U12" s="10">
        <v>372</v>
      </c>
    </row>
    <row r="13" spans="1:21" ht="12.75">
      <c r="A13" s="2" t="s">
        <v>5</v>
      </c>
      <c r="B13" s="10">
        <v>167994</v>
      </c>
      <c r="C13" s="10">
        <v>178811</v>
      </c>
      <c r="D13" s="10">
        <v>52450</v>
      </c>
      <c r="E13" s="10">
        <v>83462</v>
      </c>
      <c r="F13" s="4">
        <v>51663</v>
      </c>
      <c r="G13" s="4">
        <v>54098</v>
      </c>
      <c r="H13" s="10">
        <v>7029</v>
      </c>
      <c r="I13" s="10">
        <v>7023</v>
      </c>
      <c r="J13" s="4">
        <v>17943</v>
      </c>
      <c r="K13" s="10">
        <v>9808</v>
      </c>
      <c r="L13" s="10">
        <v>9799</v>
      </c>
      <c r="M13" s="10">
        <v>14787</v>
      </c>
      <c r="N13" s="10">
        <v>16099</v>
      </c>
      <c r="O13" s="10">
        <v>185366</v>
      </c>
      <c r="P13" s="10">
        <v>258692</v>
      </c>
      <c r="Q13" s="14">
        <v>10734</v>
      </c>
      <c r="R13" s="15">
        <v>10387</v>
      </c>
      <c r="S13" s="12">
        <v>328</v>
      </c>
      <c r="T13" s="10">
        <v>90568</v>
      </c>
      <c r="U13" s="10">
        <v>89593</v>
      </c>
    </row>
    <row r="14" spans="1:21" ht="12.75">
      <c r="A14" s="2" t="s">
        <v>6</v>
      </c>
      <c r="B14" s="10">
        <v>44364</v>
      </c>
      <c r="C14" s="10">
        <v>49991</v>
      </c>
      <c r="D14" s="10">
        <v>5754</v>
      </c>
      <c r="E14" s="10">
        <v>16150</v>
      </c>
      <c r="F14" s="4">
        <v>11752</v>
      </c>
      <c r="G14" s="4">
        <v>11803</v>
      </c>
      <c r="H14" s="10">
        <v>250</v>
      </c>
      <c r="I14" s="10">
        <v>250</v>
      </c>
      <c r="J14" s="4">
        <v>4449</v>
      </c>
      <c r="K14" s="10">
        <v>2245</v>
      </c>
      <c r="L14" s="10">
        <v>2245</v>
      </c>
      <c r="M14" s="10">
        <v>3878</v>
      </c>
      <c r="N14" s="10">
        <v>3880</v>
      </c>
      <c r="O14" s="10">
        <v>44398</v>
      </c>
      <c r="P14" s="10">
        <v>55028</v>
      </c>
      <c r="Q14" s="14">
        <v>3947</v>
      </c>
      <c r="R14" s="15">
        <v>4017</v>
      </c>
      <c r="S14" s="12">
        <v>41</v>
      </c>
      <c r="T14" s="10">
        <v>14023</v>
      </c>
      <c r="U14" s="10">
        <v>14428</v>
      </c>
    </row>
    <row r="15" spans="1:21" ht="12.75">
      <c r="A15" s="2" t="s">
        <v>7</v>
      </c>
      <c r="B15" s="10">
        <v>36515</v>
      </c>
      <c r="C15" s="10">
        <v>40415</v>
      </c>
      <c r="D15" s="10">
        <v>10400</v>
      </c>
      <c r="E15" s="10">
        <v>24756</v>
      </c>
      <c r="F15" s="4">
        <v>9801</v>
      </c>
      <c r="G15" s="4">
        <v>9852</v>
      </c>
      <c r="H15" s="10">
        <v>2974</v>
      </c>
      <c r="I15" s="10">
        <v>729</v>
      </c>
      <c r="J15" s="4">
        <v>0</v>
      </c>
      <c r="K15" s="10">
        <v>4432</v>
      </c>
      <c r="L15" s="10">
        <v>4407</v>
      </c>
      <c r="M15" s="10">
        <v>-5694</v>
      </c>
      <c r="N15" s="10">
        <v>-5691</v>
      </c>
      <c r="O15" s="10">
        <v>8263</v>
      </c>
      <c r="P15" s="10">
        <v>21644</v>
      </c>
      <c r="Q15" s="14">
        <v>9830</v>
      </c>
      <c r="R15" s="15">
        <v>9810</v>
      </c>
      <c r="S15" s="12">
        <v>-422</v>
      </c>
      <c r="T15" s="10">
        <v>29094</v>
      </c>
      <c r="U15" s="10">
        <v>28975</v>
      </c>
    </row>
    <row r="16" spans="1:21" ht="12.75">
      <c r="A16" s="2" t="s">
        <v>8</v>
      </c>
      <c r="B16" s="10">
        <v>558161</v>
      </c>
      <c r="C16" s="10">
        <v>660959</v>
      </c>
      <c r="D16" s="10">
        <v>128485</v>
      </c>
      <c r="E16" s="10">
        <v>216722</v>
      </c>
      <c r="F16" s="4">
        <v>229528</v>
      </c>
      <c r="G16" s="4">
        <v>238064</v>
      </c>
      <c r="H16" s="10">
        <v>23351</v>
      </c>
      <c r="I16" s="10">
        <v>23453</v>
      </c>
      <c r="J16" s="4">
        <v>45668</v>
      </c>
      <c r="K16" s="10">
        <v>31186</v>
      </c>
      <c r="L16" s="10">
        <v>34437</v>
      </c>
      <c r="M16" s="10">
        <v>82788</v>
      </c>
      <c r="N16" s="10">
        <v>90199</v>
      </c>
      <c r="O16" s="10">
        <v>631601</v>
      </c>
      <c r="P16" s="10">
        <v>704143</v>
      </c>
      <c r="Q16" s="14">
        <v>55042</v>
      </c>
      <c r="R16" s="15">
        <v>58129</v>
      </c>
      <c r="S16" s="12">
        <v>1104</v>
      </c>
      <c r="T16" s="10">
        <v>169908</v>
      </c>
      <c r="U16" s="10">
        <v>182442</v>
      </c>
    </row>
    <row r="17" spans="1:21" ht="12.75">
      <c r="A17" s="2" t="s">
        <v>9</v>
      </c>
      <c r="B17" s="10">
        <v>19321</v>
      </c>
      <c r="C17" s="10">
        <v>249952</v>
      </c>
      <c r="D17" s="10">
        <v>651</v>
      </c>
      <c r="E17" s="10">
        <v>4198</v>
      </c>
      <c r="F17" s="4">
        <v>7700</v>
      </c>
      <c r="G17" s="4">
        <v>8077</v>
      </c>
      <c r="H17" s="10">
        <v>770</v>
      </c>
      <c r="I17" s="10">
        <v>1477</v>
      </c>
      <c r="J17" s="4">
        <v>120</v>
      </c>
      <c r="K17" s="10">
        <v>9856</v>
      </c>
      <c r="L17" s="10">
        <v>10353</v>
      </c>
      <c r="M17" s="10">
        <v>2132</v>
      </c>
      <c r="N17" s="10">
        <v>2217</v>
      </c>
      <c r="O17" s="10">
        <v>9376</v>
      </c>
      <c r="P17" s="10">
        <v>15780</v>
      </c>
      <c r="Q17" s="14">
        <v>395</v>
      </c>
      <c r="R17" s="15">
        <v>681</v>
      </c>
      <c r="S17" s="12">
        <v>337</v>
      </c>
      <c r="T17" s="10">
        <v>1049</v>
      </c>
      <c r="U17" s="10">
        <v>1254</v>
      </c>
    </row>
    <row r="18" spans="1:21" ht="12.75">
      <c r="A18" s="2" t="s">
        <v>10</v>
      </c>
      <c r="B18" s="10">
        <v>204766</v>
      </c>
      <c r="C18" s="10">
        <v>225651</v>
      </c>
      <c r="D18" s="10">
        <v>64598</v>
      </c>
      <c r="E18" s="10">
        <v>124741</v>
      </c>
      <c r="F18" s="4">
        <v>106182</v>
      </c>
      <c r="G18" s="4">
        <v>110199</v>
      </c>
      <c r="H18" s="10">
        <v>14580</v>
      </c>
      <c r="I18" s="10">
        <v>14920</v>
      </c>
      <c r="J18" s="4">
        <v>25075</v>
      </c>
      <c r="K18" s="10">
        <v>23279</v>
      </c>
      <c r="L18" s="10">
        <v>23958</v>
      </c>
      <c r="M18" s="10">
        <v>36868</v>
      </c>
      <c r="N18" s="10">
        <v>39685</v>
      </c>
      <c r="O18" s="10">
        <v>182778</v>
      </c>
      <c r="P18" s="10">
        <v>205480</v>
      </c>
      <c r="Q18" s="14">
        <v>19728</v>
      </c>
      <c r="R18" s="15">
        <v>21294</v>
      </c>
      <c r="S18" s="12">
        <v>1462</v>
      </c>
      <c r="T18" s="10">
        <v>42316</v>
      </c>
      <c r="U18" s="10">
        <v>51915</v>
      </c>
    </row>
    <row r="19" spans="1:21" ht="12.75">
      <c r="A19" s="2" t="s">
        <v>11</v>
      </c>
      <c r="B19" s="10">
        <v>64798</v>
      </c>
      <c r="C19" s="10">
        <v>288413</v>
      </c>
      <c r="D19" s="10">
        <v>16327</v>
      </c>
      <c r="E19" s="10">
        <v>20821</v>
      </c>
      <c r="F19" s="4">
        <v>21504</v>
      </c>
      <c r="G19" s="4">
        <v>22803</v>
      </c>
      <c r="H19" s="10">
        <v>2721</v>
      </c>
      <c r="I19" s="10">
        <v>2833</v>
      </c>
      <c r="J19" s="4">
        <v>1770</v>
      </c>
      <c r="K19" s="10">
        <v>3685</v>
      </c>
      <c r="L19" s="10">
        <v>3681</v>
      </c>
      <c r="M19" s="10">
        <v>9125</v>
      </c>
      <c r="N19" s="10">
        <v>10225</v>
      </c>
      <c r="O19" s="10">
        <v>37772</v>
      </c>
      <c r="P19" s="10">
        <v>89915</v>
      </c>
      <c r="Q19" s="14">
        <v>5144</v>
      </c>
      <c r="R19" s="15">
        <v>5355</v>
      </c>
      <c r="S19" s="12">
        <v>30</v>
      </c>
      <c r="T19" s="10">
        <v>41147</v>
      </c>
      <c r="U19" s="10">
        <v>44601</v>
      </c>
    </row>
    <row r="20" spans="1:21" ht="12.75">
      <c r="A20" s="2" t="s">
        <v>24</v>
      </c>
      <c r="B20" s="10">
        <v>35515</v>
      </c>
      <c r="C20" s="10">
        <v>35535</v>
      </c>
      <c r="D20" s="10">
        <v>10749</v>
      </c>
      <c r="E20" s="10">
        <v>12824</v>
      </c>
      <c r="F20" s="4">
        <v>12147</v>
      </c>
      <c r="G20" s="4">
        <v>12157</v>
      </c>
      <c r="H20" s="10">
        <v>795</v>
      </c>
      <c r="I20" s="10">
        <v>795</v>
      </c>
      <c r="J20" s="4">
        <v>0</v>
      </c>
      <c r="K20" s="10">
        <v>1506</v>
      </c>
      <c r="L20" s="10">
        <v>1506</v>
      </c>
      <c r="M20" s="10">
        <v>3680</v>
      </c>
      <c r="N20" s="10">
        <v>3680</v>
      </c>
      <c r="O20" s="10">
        <v>32250</v>
      </c>
      <c r="P20" s="10">
        <v>32254</v>
      </c>
      <c r="Q20" s="14">
        <v>3611</v>
      </c>
      <c r="R20" s="15">
        <v>3611</v>
      </c>
      <c r="S20" s="12">
        <v>0</v>
      </c>
      <c r="T20" s="10">
        <v>9044</v>
      </c>
      <c r="U20" s="10">
        <v>9044</v>
      </c>
    </row>
    <row r="21" spans="1:21" ht="12.75">
      <c r="A21" s="2" t="s">
        <v>12</v>
      </c>
      <c r="B21" s="10">
        <v>11485</v>
      </c>
      <c r="C21" s="10">
        <v>12528</v>
      </c>
      <c r="D21" s="10">
        <v>6306</v>
      </c>
      <c r="E21" s="10">
        <v>14289</v>
      </c>
      <c r="F21" s="4">
        <v>8669</v>
      </c>
      <c r="G21" s="4">
        <v>11672</v>
      </c>
      <c r="H21" s="10">
        <v>903</v>
      </c>
      <c r="I21" s="10">
        <v>1071</v>
      </c>
      <c r="J21" s="4">
        <v>967</v>
      </c>
      <c r="K21" s="10">
        <v>3141</v>
      </c>
      <c r="L21" s="10">
        <v>3414</v>
      </c>
      <c r="M21" s="10">
        <v>2242</v>
      </c>
      <c r="N21" s="10">
        <v>4206</v>
      </c>
      <c r="O21" s="10">
        <v>19378</v>
      </c>
      <c r="P21" s="10">
        <v>24188</v>
      </c>
      <c r="Q21" s="14">
        <v>2450</v>
      </c>
      <c r="R21" s="15">
        <v>2933</v>
      </c>
      <c r="S21" s="12">
        <v>81</v>
      </c>
      <c r="T21" s="10">
        <v>3287</v>
      </c>
      <c r="U21" s="10">
        <v>3530</v>
      </c>
    </row>
    <row r="22" spans="1:21" ht="12.75">
      <c r="A22" s="2" t="s">
        <v>13</v>
      </c>
      <c r="B22" s="10">
        <v>17988</v>
      </c>
      <c r="C22" s="10">
        <v>24894</v>
      </c>
      <c r="D22" s="10">
        <v>-2807</v>
      </c>
      <c r="E22" s="10">
        <v>377</v>
      </c>
      <c r="F22" s="4">
        <v>4030</v>
      </c>
      <c r="G22" s="4">
        <v>4459</v>
      </c>
      <c r="H22" s="10">
        <v>252</v>
      </c>
      <c r="I22" s="10">
        <v>261</v>
      </c>
      <c r="J22" s="4">
        <v>156</v>
      </c>
      <c r="K22" s="10">
        <v>3410</v>
      </c>
      <c r="L22" s="10">
        <v>5479</v>
      </c>
      <c r="M22" s="10">
        <v>3826</v>
      </c>
      <c r="N22" s="10">
        <v>8270</v>
      </c>
      <c r="O22" s="10">
        <v>26006</v>
      </c>
      <c r="P22" s="10">
        <v>31967</v>
      </c>
      <c r="Q22" s="14">
        <v>1908</v>
      </c>
      <c r="R22" s="15">
        <v>2545</v>
      </c>
      <c r="S22" s="12">
        <v>-35</v>
      </c>
      <c r="T22" s="10">
        <v>4642</v>
      </c>
      <c r="U22" s="10">
        <v>9729</v>
      </c>
    </row>
    <row r="23" spans="1:21" ht="12.75">
      <c r="A23" s="2" t="s">
        <v>14</v>
      </c>
      <c r="B23" s="10">
        <v>25223</v>
      </c>
      <c r="C23" s="10">
        <v>35625</v>
      </c>
      <c r="D23" s="10">
        <v>-12916</v>
      </c>
      <c r="E23" s="10">
        <v>-17635</v>
      </c>
      <c r="F23" s="4">
        <v>5005</v>
      </c>
      <c r="G23" s="4">
        <v>5005</v>
      </c>
      <c r="H23" s="10">
        <v>-36</v>
      </c>
      <c r="I23" s="10">
        <v>-36</v>
      </c>
      <c r="J23" s="4">
        <v>-1647</v>
      </c>
      <c r="K23" s="10">
        <v>1458</v>
      </c>
      <c r="L23" s="10">
        <v>1265</v>
      </c>
      <c r="M23" s="10">
        <v>8741</v>
      </c>
      <c r="N23" s="10">
        <v>8741</v>
      </c>
      <c r="O23" s="10">
        <v>34039</v>
      </c>
      <c r="P23" s="10">
        <v>35017</v>
      </c>
      <c r="Q23" s="14">
        <v>1562</v>
      </c>
      <c r="R23" s="15">
        <v>1570</v>
      </c>
      <c r="S23" s="12">
        <v>0</v>
      </c>
      <c r="T23" s="10">
        <v>-8189</v>
      </c>
      <c r="U23" s="10">
        <v>-7188</v>
      </c>
    </row>
    <row r="24" spans="1:21" ht="12.75">
      <c r="A24" s="2" t="s">
        <v>15</v>
      </c>
      <c r="B24" s="10">
        <v>278445</v>
      </c>
      <c r="C24" s="10">
        <v>359425</v>
      </c>
      <c r="D24" s="10">
        <v>44712</v>
      </c>
      <c r="E24" s="10">
        <v>60692</v>
      </c>
      <c r="F24" s="4">
        <v>96843</v>
      </c>
      <c r="G24" s="4">
        <v>97008</v>
      </c>
      <c r="H24" s="10">
        <v>5665</v>
      </c>
      <c r="I24" s="10">
        <v>5845</v>
      </c>
      <c r="J24" s="4">
        <v>17820</v>
      </c>
      <c r="K24" s="10">
        <v>7527</v>
      </c>
      <c r="L24" s="10">
        <v>8258</v>
      </c>
      <c r="M24" s="10">
        <v>32859</v>
      </c>
      <c r="N24" s="10">
        <v>30030</v>
      </c>
      <c r="O24" s="10">
        <v>375043</v>
      </c>
      <c r="P24" s="10">
        <v>368373</v>
      </c>
      <c r="Q24" s="14">
        <v>26207</v>
      </c>
      <c r="R24" s="15">
        <v>26683</v>
      </c>
      <c r="S24" s="12">
        <v>-97</v>
      </c>
      <c r="T24" s="10">
        <v>79565</v>
      </c>
      <c r="U24" s="10">
        <v>73921</v>
      </c>
    </row>
    <row r="25" spans="1:21" ht="12.75">
      <c r="A25" s="2" t="s">
        <v>16</v>
      </c>
      <c r="B25" s="10">
        <v>0</v>
      </c>
      <c r="C25" s="10">
        <v>0</v>
      </c>
      <c r="D25" s="10">
        <v>24</v>
      </c>
      <c r="E25" s="10">
        <v>52</v>
      </c>
      <c r="F25" s="4">
        <v>0</v>
      </c>
      <c r="G25" s="4">
        <v>0</v>
      </c>
      <c r="H25" s="10">
        <v>219</v>
      </c>
      <c r="I25" s="10">
        <v>219</v>
      </c>
      <c r="J25" s="4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3">
        <v>0</v>
      </c>
      <c r="R25" s="16">
        <v>0</v>
      </c>
      <c r="S25" s="12">
        <v>0</v>
      </c>
      <c r="T25" s="10">
        <v>0</v>
      </c>
      <c r="U25" s="10">
        <v>0</v>
      </c>
    </row>
    <row r="26" spans="1:21" ht="12.75">
      <c r="A26" s="2" t="s">
        <v>17</v>
      </c>
      <c r="B26" s="10">
        <v>0</v>
      </c>
      <c r="C26" s="10">
        <v>0</v>
      </c>
      <c r="D26" s="10">
        <v>6</v>
      </c>
      <c r="E26" s="10">
        <v>19</v>
      </c>
      <c r="F26" s="4">
        <v>0</v>
      </c>
      <c r="G26" s="4">
        <v>0</v>
      </c>
      <c r="H26" s="10">
        <v>0</v>
      </c>
      <c r="I26" s="10">
        <v>0</v>
      </c>
      <c r="J26" s="4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3">
        <v>0</v>
      </c>
      <c r="R26" s="16">
        <v>0</v>
      </c>
      <c r="S26" s="12">
        <v>0</v>
      </c>
      <c r="T26" s="10">
        <v>0</v>
      </c>
      <c r="U26" s="10">
        <v>0</v>
      </c>
    </row>
    <row r="27" spans="1:21" ht="12.75">
      <c r="A27" s="2" t="s">
        <v>18</v>
      </c>
      <c r="B27" s="10">
        <v>0</v>
      </c>
      <c r="C27" s="10">
        <v>0</v>
      </c>
      <c r="D27" s="10">
        <v>18</v>
      </c>
      <c r="E27" s="10">
        <v>33</v>
      </c>
      <c r="F27" s="4">
        <v>0</v>
      </c>
      <c r="G27" s="4">
        <v>0</v>
      </c>
      <c r="H27" s="10">
        <v>219</v>
      </c>
      <c r="I27" s="10">
        <v>219</v>
      </c>
      <c r="J27" s="4">
        <v>0</v>
      </c>
      <c r="K27" s="10">
        <v>0</v>
      </c>
      <c r="L27" s="10">
        <v>0</v>
      </c>
      <c r="M27" s="11">
        <v>0</v>
      </c>
      <c r="N27" s="11">
        <v>0</v>
      </c>
      <c r="O27" s="10">
        <v>0</v>
      </c>
      <c r="P27" s="10">
        <v>0</v>
      </c>
      <c r="Q27" s="13">
        <v>0</v>
      </c>
      <c r="R27" s="16">
        <v>0</v>
      </c>
      <c r="S27" s="12">
        <v>0</v>
      </c>
      <c r="T27" s="10">
        <v>0</v>
      </c>
      <c r="U27" s="10">
        <v>0</v>
      </c>
    </row>
    <row r="28" spans="1:21" ht="12.75">
      <c r="A28" s="2" t="s">
        <v>19</v>
      </c>
      <c r="B28" s="10">
        <v>809520</v>
      </c>
      <c r="C28" s="10">
        <v>1246319</v>
      </c>
      <c r="D28" s="10">
        <v>225324</v>
      </c>
      <c r="E28" s="10">
        <v>378599</v>
      </c>
      <c r="F28" s="4">
        <v>414653</v>
      </c>
      <c r="G28" s="4">
        <v>440098</v>
      </c>
      <c r="H28" s="10">
        <v>36257</v>
      </c>
      <c r="I28" s="10">
        <v>37313</v>
      </c>
      <c r="J28" s="4">
        <v>148478</v>
      </c>
      <c r="K28" s="10">
        <v>68247</v>
      </c>
      <c r="L28" s="10">
        <v>73269</v>
      </c>
      <c r="M28" s="11">
        <v>200043</v>
      </c>
      <c r="N28" s="11">
        <v>219731</v>
      </c>
      <c r="O28" s="10">
        <v>1047991</v>
      </c>
      <c r="P28" s="10">
        <v>1197331</v>
      </c>
      <c r="Q28" s="14">
        <v>94742</v>
      </c>
      <c r="R28" s="15">
        <v>98505</v>
      </c>
      <c r="S28" s="12">
        <v>4326</v>
      </c>
      <c r="T28" s="10">
        <v>252860</v>
      </c>
      <c r="U28" s="10">
        <v>267353</v>
      </c>
    </row>
    <row r="29" spans="1:21" ht="12.75">
      <c r="A29" s="2" t="s">
        <v>20</v>
      </c>
      <c r="B29" s="10">
        <v>531075</v>
      </c>
      <c r="C29" s="10">
        <v>886894</v>
      </c>
      <c r="D29" s="10">
        <v>180594</v>
      </c>
      <c r="E29" s="10">
        <v>317874</v>
      </c>
      <c r="F29" s="4">
        <v>317810</v>
      </c>
      <c r="G29" s="4">
        <v>343090</v>
      </c>
      <c r="H29" s="10">
        <v>30373</v>
      </c>
      <c r="I29" s="10">
        <v>31249</v>
      </c>
      <c r="J29" s="4">
        <v>130658</v>
      </c>
      <c r="K29" s="10">
        <v>60720</v>
      </c>
      <c r="L29" s="10">
        <v>65011</v>
      </c>
      <c r="M29" s="11">
        <v>167184</v>
      </c>
      <c r="N29" s="11">
        <v>189701</v>
      </c>
      <c r="O29" s="10">
        <v>672948</v>
      </c>
      <c r="P29" s="10">
        <v>828958</v>
      </c>
      <c r="Q29" s="14">
        <v>68535</v>
      </c>
      <c r="R29" s="15">
        <v>71822</v>
      </c>
      <c r="S29" s="12">
        <v>4423</v>
      </c>
      <c r="T29" s="10">
        <v>173295</v>
      </c>
      <c r="U29" s="10">
        <v>193432</v>
      </c>
    </row>
    <row r="30" spans="1:21" ht="12.75">
      <c r="A30" s="2" t="s">
        <v>21</v>
      </c>
      <c r="B30" s="10">
        <v>278445</v>
      </c>
      <c r="C30" s="10">
        <v>359425</v>
      </c>
      <c r="D30" s="10">
        <v>44730</v>
      </c>
      <c r="E30" s="10">
        <v>60725</v>
      </c>
      <c r="F30" s="4">
        <v>96843</v>
      </c>
      <c r="G30" s="4">
        <v>97008</v>
      </c>
      <c r="H30" s="10">
        <v>5884</v>
      </c>
      <c r="I30" s="10">
        <v>6064</v>
      </c>
      <c r="J30" s="4">
        <v>17820</v>
      </c>
      <c r="K30" s="10">
        <v>7527</v>
      </c>
      <c r="L30" s="10">
        <v>8258</v>
      </c>
      <c r="M30" s="11">
        <v>32859</v>
      </c>
      <c r="N30" s="11">
        <v>30030</v>
      </c>
      <c r="O30" s="10">
        <v>375043</v>
      </c>
      <c r="P30" s="10">
        <v>368373</v>
      </c>
      <c r="Q30" s="14">
        <v>26207</v>
      </c>
      <c r="R30" s="15">
        <v>26683</v>
      </c>
      <c r="S30" s="12">
        <v>-97</v>
      </c>
      <c r="T30" s="10">
        <v>79565</v>
      </c>
      <c r="U30" s="10">
        <v>73921</v>
      </c>
    </row>
    <row r="31" spans="1:21" ht="12.75">
      <c r="A31" s="2" t="s">
        <v>22</v>
      </c>
      <c r="B31" s="10">
        <v>52500</v>
      </c>
      <c r="C31" s="10">
        <v>63094</v>
      </c>
      <c r="D31" s="10">
        <v>8713</v>
      </c>
      <c r="E31" s="10">
        <v>12092</v>
      </c>
      <c r="F31" s="4">
        <v>16500</v>
      </c>
      <c r="G31" s="4">
        <v>16789</v>
      </c>
      <c r="H31" s="10">
        <v>1133</v>
      </c>
      <c r="I31" s="10">
        <v>1133</v>
      </c>
      <c r="J31" s="4">
        <v>2500</v>
      </c>
      <c r="K31" s="10">
        <v>1469</v>
      </c>
      <c r="L31" s="10">
        <v>1501</v>
      </c>
      <c r="M31" s="11">
        <v>5675</v>
      </c>
      <c r="N31" s="11">
        <v>6218</v>
      </c>
      <c r="O31" s="10">
        <v>51896</v>
      </c>
      <c r="P31" s="10">
        <v>57852</v>
      </c>
      <c r="Q31" s="14">
        <v>2004</v>
      </c>
      <c r="R31" s="15">
        <v>2336</v>
      </c>
      <c r="S31" s="12">
        <v>0</v>
      </c>
      <c r="T31" s="10">
        <v>11240</v>
      </c>
      <c r="U31" s="10">
        <v>12380</v>
      </c>
    </row>
    <row r="32" spans="1:21" ht="12.75">
      <c r="A32" s="2" t="s">
        <v>23</v>
      </c>
      <c r="B32" s="10">
        <v>225945</v>
      </c>
      <c r="C32" s="10">
        <v>296331</v>
      </c>
      <c r="D32" s="10">
        <v>36017</v>
      </c>
      <c r="E32" s="10">
        <v>44823</v>
      </c>
      <c r="F32" s="4">
        <v>80343</v>
      </c>
      <c r="G32" s="4">
        <v>80219</v>
      </c>
      <c r="H32" s="10">
        <v>4751</v>
      </c>
      <c r="I32" s="10">
        <v>4931</v>
      </c>
      <c r="J32" s="4">
        <v>15320</v>
      </c>
      <c r="K32" s="10">
        <v>6058</v>
      </c>
      <c r="L32" s="10">
        <v>6757</v>
      </c>
      <c r="M32" s="11">
        <v>27184</v>
      </c>
      <c r="N32" s="11">
        <v>23812</v>
      </c>
      <c r="O32" s="10">
        <v>323147</v>
      </c>
      <c r="P32" s="10">
        <v>310521</v>
      </c>
      <c r="Q32" s="14">
        <v>24203</v>
      </c>
      <c r="R32" s="15">
        <v>24347</v>
      </c>
      <c r="S32" s="12">
        <v>-97</v>
      </c>
      <c r="T32" s="10">
        <v>68325</v>
      </c>
      <c r="U32" s="10">
        <v>63596</v>
      </c>
    </row>
    <row r="33" spans="1:21" ht="12.75">
      <c r="A33" s="3" t="s">
        <v>3</v>
      </c>
      <c r="B33" s="18">
        <v>3.97</v>
      </c>
      <c r="C33" s="18">
        <v>5.2</v>
      </c>
      <c r="D33" s="19">
        <v>0.15</v>
      </c>
      <c r="E33" s="19">
        <v>0.19</v>
      </c>
      <c r="F33" s="20">
        <v>27.58</v>
      </c>
      <c r="G33" s="20">
        <v>27.54</v>
      </c>
      <c r="H33" s="38">
        <v>69.16</v>
      </c>
      <c r="I33" s="38">
        <v>71.78</v>
      </c>
      <c r="J33" s="18"/>
      <c r="K33" s="21">
        <v>5.27</v>
      </c>
      <c r="L33" s="19">
        <v>5.88</v>
      </c>
      <c r="M33" s="22">
        <v>9.61</v>
      </c>
      <c r="N33" s="22">
        <v>8.42</v>
      </c>
      <c r="O33" s="19">
        <f>+O32/15441.423</f>
        <v>20.927281119104112</v>
      </c>
      <c r="P33" s="19">
        <f>+P32/15441.423</f>
        <v>20.109610364277955</v>
      </c>
      <c r="Q33" s="23">
        <v>0.2</v>
      </c>
      <c r="R33" s="24">
        <v>0.2</v>
      </c>
      <c r="S33" s="17"/>
      <c r="T33" s="25">
        <v>0.37</v>
      </c>
      <c r="U33" s="25">
        <v>0.35</v>
      </c>
    </row>
    <row r="36" ht="12.75">
      <c r="A36" s="5"/>
    </row>
  </sheetData>
  <mergeCells count="12">
    <mergeCell ref="O4:P4"/>
    <mergeCell ref="Q4:R4"/>
    <mergeCell ref="K4:L4"/>
    <mergeCell ref="T4:U4"/>
    <mergeCell ref="A3:U3"/>
    <mergeCell ref="A1:V1"/>
    <mergeCell ref="A2:V2"/>
    <mergeCell ref="H4:I4"/>
    <mergeCell ref="M4:N4"/>
    <mergeCell ref="B4:C4"/>
    <mergeCell ref="D4:E4"/>
    <mergeCell ref="F4:G4"/>
  </mergeCells>
  <printOptions/>
  <pageMargins left="0.75" right="0.5" top="1" bottom="1" header="0.5" footer="0.5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view="pageBreakPreview" zoomScale="75" zoomScaleNormal="50" zoomScaleSheetLayoutView="75" workbookViewId="0" topLeftCell="A1">
      <selection activeCell="A4" sqref="A1:A16384"/>
    </sheetView>
  </sheetViews>
  <sheetFormatPr defaultColWidth="9.140625" defaultRowHeight="12.75"/>
  <cols>
    <col min="1" max="1" width="42.7109375" style="1" customWidth="1"/>
    <col min="2" max="21" width="11.140625" style="1" customWidth="1"/>
    <col min="22" max="16384" width="8.8515625" style="1" customWidth="1"/>
  </cols>
  <sheetData>
    <row r="1" spans="1:22" ht="15.75">
      <c r="A1" s="35" t="s">
        <v>43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ht="15.75">
      <c r="A2" s="35" t="s">
        <v>44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1" ht="12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1" ht="94.5" customHeight="1">
      <c r="A4" s="3"/>
      <c r="B4" s="30" t="s">
        <v>28</v>
      </c>
      <c r="C4" s="32"/>
      <c r="D4" s="33" t="s">
        <v>29</v>
      </c>
      <c r="E4" s="31"/>
      <c r="F4" s="30" t="s">
        <v>30</v>
      </c>
      <c r="G4" s="31"/>
      <c r="H4" s="30" t="s">
        <v>31</v>
      </c>
      <c r="I4" s="31"/>
      <c r="J4" s="9" t="s">
        <v>32</v>
      </c>
      <c r="K4" s="36" t="s">
        <v>33</v>
      </c>
      <c r="L4" s="37"/>
      <c r="M4" s="30" t="s">
        <v>34</v>
      </c>
      <c r="N4" s="31"/>
      <c r="O4" s="30" t="s">
        <v>35</v>
      </c>
      <c r="P4" s="31"/>
      <c r="Q4" s="30" t="s">
        <v>36</v>
      </c>
      <c r="R4" s="31"/>
      <c r="S4" s="9" t="s">
        <v>41</v>
      </c>
      <c r="T4" s="30" t="s">
        <v>37</v>
      </c>
      <c r="U4" s="31"/>
    </row>
    <row r="5" spans="1:21" ht="67.5" customHeight="1">
      <c r="A5" s="3"/>
      <c r="B5" s="7" t="s">
        <v>73</v>
      </c>
      <c r="C5" s="7" t="s">
        <v>74</v>
      </c>
      <c r="D5" s="7" t="s">
        <v>73</v>
      </c>
      <c r="E5" s="7" t="s">
        <v>74</v>
      </c>
      <c r="F5" s="7" t="s">
        <v>73</v>
      </c>
      <c r="G5" s="7" t="s">
        <v>74</v>
      </c>
      <c r="H5" s="7" t="s">
        <v>73</v>
      </c>
      <c r="I5" s="7" t="s">
        <v>74</v>
      </c>
      <c r="J5" s="8"/>
      <c r="K5" s="7" t="s">
        <v>73</v>
      </c>
      <c r="L5" s="7" t="s">
        <v>74</v>
      </c>
      <c r="M5" s="7" t="s">
        <v>73</v>
      </c>
      <c r="N5" s="7" t="s">
        <v>74</v>
      </c>
      <c r="O5" s="7" t="s">
        <v>73</v>
      </c>
      <c r="P5" s="7" t="s">
        <v>74</v>
      </c>
      <c r="Q5" s="7" t="s">
        <v>73</v>
      </c>
      <c r="R5" s="7" t="s">
        <v>74</v>
      </c>
      <c r="S5" s="6"/>
      <c r="T5" s="7" t="s">
        <v>73</v>
      </c>
      <c r="U5" s="7" t="s">
        <v>74</v>
      </c>
    </row>
    <row r="6" spans="1:21" ht="12.75">
      <c r="A6" s="28" t="s">
        <v>45</v>
      </c>
      <c r="B6" s="26">
        <v>557501</v>
      </c>
      <c r="C6" s="10">
        <v>738457</v>
      </c>
      <c r="D6" s="10">
        <v>165592</v>
      </c>
      <c r="E6" s="10">
        <v>283654</v>
      </c>
      <c r="F6" s="4">
        <v>339172</v>
      </c>
      <c r="G6" s="4">
        <v>363064</v>
      </c>
      <c r="H6" s="10">
        <v>25169</v>
      </c>
      <c r="I6" s="10">
        <v>25527</v>
      </c>
      <c r="J6" s="4">
        <v>132062</v>
      </c>
      <c r="K6" s="10">
        <v>42690</v>
      </c>
      <c r="L6" s="10">
        <v>47442</v>
      </c>
      <c r="M6" s="10">
        <v>180064</v>
      </c>
      <c r="N6" s="10">
        <v>198352</v>
      </c>
      <c r="O6" s="10">
        <v>763439</v>
      </c>
      <c r="P6" s="10">
        <v>864460</v>
      </c>
      <c r="Q6" s="14">
        <v>64861</v>
      </c>
      <c r="R6" s="15">
        <v>69897</v>
      </c>
      <c r="S6" s="12">
        <v>4083</v>
      </c>
      <c r="T6" s="10">
        <v>139966</v>
      </c>
      <c r="U6" s="10">
        <v>154347</v>
      </c>
    </row>
    <row r="7" spans="1:21" ht="12.75">
      <c r="A7" s="28" t="s">
        <v>46</v>
      </c>
      <c r="B7" s="26">
        <v>487909</v>
      </c>
      <c r="C7" s="10">
        <v>495627</v>
      </c>
      <c r="D7" s="10">
        <v>89463</v>
      </c>
      <c r="E7" s="10">
        <v>157836</v>
      </c>
      <c r="F7" s="4">
        <v>300920</v>
      </c>
      <c r="G7" s="4">
        <v>300920</v>
      </c>
      <c r="H7" s="10">
        <v>15930</v>
      </c>
      <c r="I7" s="10">
        <v>15930</v>
      </c>
      <c r="J7" s="4">
        <v>114007</v>
      </c>
      <c r="K7" s="10">
        <v>36841</v>
      </c>
      <c r="L7" s="10">
        <v>36841</v>
      </c>
      <c r="M7" s="10">
        <v>7593</v>
      </c>
      <c r="N7" s="10">
        <v>4515</v>
      </c>
      <c r="O7" s="10">
        <v>629977</v>
      </c>
      <c r="P7" s="10">
        <v>629977</v>
      </c>
      <c r="Q7" s="14">
        <v>53108</v>
      </c>
      <c r="R7" s="15">
        <v>53837</v>
      </c>
      <c r="S7" s="12">
        <v>3189</v>
      </c>
      <c r="T7" s="10">
        <v>59577</v>
      </c>
      <c r="U7" s="10">
        <v>64343</v>
      </c>
    </row>
    <row r="8" spans="1:21" ht="12.75">
      <c r="A8" s="28" t="s">
        <v>47</v>
      </c>
      <c r="B8" s="26">
        <v>0</v>
      </c>
      <c r="C8" s="10">
        <v>161196</v>
      </c>
      <c r="D8" s="10">
        <v>0</v>
      </c>
      <c r="E8" s="10">
        <v>21708</v>
      </c>
      <c r="F8" s="4">
        <v>0</v>
      </c>
      <c r="G8" s="4">
        <v>26767</v>
      </c>
      <c r="H8" s="10">
        <v>0</v>
      </c>
      <c r="I8" s="10">
        <v>1442</v>
      </c>
      <c r="J8" s="4">
        <v>0</v>
      </c>
      <c r="K8" s="10">
        <v>0</v>
      </c>
      <c r="L8" s="10">
        <v>4829</v>
      </c>
      <c r="M8" s="10">
        <v>0</v>
      </c>
      <c r="N8" s="10">
        <v>21366</v>
      </c>
      <c r="O8" s="10">
        <v>0</v>
      </c>
      <c r="P8" s="10">
        <v>132204</v>
      </c>
      <c r="Q8" s="13">
        <v>0</v>
      </c>
      <c r="R8" s="15">
        <v>7222</v>
      </c>
      <c r="S8" s="12">
        <v>0</v>
      </c>
      <c r="T8" s="10">
        <v>0</v>
      </c>
      <c r="U8" s="10">
        <v>25477</v>
      </c>
    </row>
    <row r="9" spans="1:21" ht="12.75">
      <c r="A9" s="28" t="s">
        <v>48</v>
      </c>
      <c r="B9" s="26">
        <v>187674</v>
      </c>
      <c r="C9" s="10">
        <v>285417</v>
      </c>
      <c r="D9" s="10">
        <v>90410</v>
      </c>
      <c r="E9" s="10">
        <v>141477</v>
      </c>
      <c r="F9" s="4">
        <v>165673</v>
      </c>
      <c r="G9" s="4">
        <v>182154</v>
      </c>
      <c r="H9" s="10">
        <v>11667</v>
      </c>
      <c r="I9" s="10">
        <v>11914</v>
      </c>
      <c r="J9" s="4">
        <v>98241</v>
      </c>
      <c r="K9" s="10">
        <v>24960</v>
      </c>
      <c r="L9" s="10">
        <v>26234</v>
      </c>
      <c r="M9" s="10">
        <v>111245</v>
      </c>
      <c r="N9" s="10">
        <v>123435</v>
      </c>
      <c r="O9" s="10">
        <v>362616</v>
      </c>
      <c r="P9" s="10">
        <v>422380</v>
      </c>
      <c r="Q9" s="14">
        <v>35358</v>
      </c>
      <c r="R9" s="15">
        <v>35678</v>
      </c>
      <c r="S9" s="12">
        <v>2844</v>
      </c>
      <c r="T9" s="10">
        <v>67880</v>
      </c>
      <c r="U9" s="10">
        <v>69229</v>
      </c>
    </row>
    <row r="10" spans="1:21" ht="12.75">
      <c r="A10" s="28" t="s">
        <v>49</v>
      </c>
      <c r="B10" s="26">
        <v>95596</v>
      </c>
      <c r="C10" s="10">
        <v>95351</v>
      </c>
      <c r="D10" s="10">
        <v>66493</v>
      </c>
      <c r="E10" s="10">
        <v>110826</v>
      </c>
      <c r="F10" s="4">
        <v>44785</v>
      </c>
      <c r="G10" s="4">
        <v>44785</v>
      </c>
      <c r="H10" s="10">
        <v>5714</v>
      </c>
      <c r="I10" s="10">
        <v>5714</v>
      </c>
      <c r="J10" s="4">
        <v>17756</v>
      </c>
      <c r="K10" s="10">
        <v>7625</v>
      </c>
      <c r="L10" s="10">
        <v>7625</v>
      </c>
      <c r="M10" s="10">
        <v>19001</v>
      </c>
      <c r="N10" s="10">
        <v>19001</v>
      </c>
      <c r="O10" s="10">
        <v>100859</v>
      </c>
      <c r="P10" s="10">
        <v>100859</v>
      </c>
      <c r="Q10" s="14">
        <v>24766</v>
      </c>
      <c r="R10" s="15">
        <v>24766</v>
      </c>
      <c r="S10" s="12">
        <v>495</v>
      </c>
      <c r="T10" s="10">
        <v>54418</v>
      </c>
      <c r="U10" s="10">
        <v>54480</v>
      </c>
    </row>
    <row r="11" spans="1:21" ht="12.75">
      <c r="A11" s="28" t="s">
        <v>50</v>
      </c>
      <c r="B11" s="26">
        <v>369827</v>
      </c>
      <c r="C11" s="10">
        <v>453040</v>
      </c>
      <c r="D11" s="10">
        <v>75182</v>
      </c>
      <c r="E11" s="10">
        <v>142177</v>
      </c>
      <c r="F11" s="4">
        <v>173499</v>
      </c>
      <c r="G11" s="4">
        <v>180910</v>
      </c>
      <c r="H11" s="10">
        <v>13502</v>
      </c>
      <c r="I11" s="10">
        <v>13613</v>
      </c>
      <c r="J11" s="4">
        <f>SUM(J6-J9)</f>
        <v>33821</v>
      </c>
      <c r="K11" s="10">
        <v>17730</v>
      </c>
      <c r="L11" s="10">
        <v>21208</v>
      </c>
      <c r="M11" s="10">
        <v>68819</v>
      </c>
      <c r="N11" s="10">
        <v>74917</v>
      </c>
      <c r="O11" s="10">
        <v>400823</v>
      </c>
      <c r="P11" s="10">
        <v>442080</v>
      </c>
      <c r="Q11" s="14">
        <v>29503</v>
      </c>
      <c r="R11" s="15">
        <v>34219</v>
      </c>
      <c r="S11" s="12">
        <v>1239</v>
      </c>
      <c r="T11" s="10">
        <v>72086</v>
      </c>
      <c r="U11" s="10">
        <v>85118</v>
      </c>
    </row>
    <row r="12" spans="1:21" ht="12.75">
      <c r="A12" s="28" t="s">
        <v>51</v>
      </c>
      <c r="B12" s="26">
        <v>2966</v>
      </c>
      <c r="C12" s="10">
        <v>3059</v>
      </c>
      <c r="D12" s="10">
        <v>9123</v>
      </c>
      <c r="E12" s="10">
        <v>112</v>
      </c>
      <c r="F12" s="4">
        <v>1312</v>
      </c>
      <c r="G12" s="4">
        <v>2</v>
      </c>
      <c r="H12" s="10">
        <v>132</v>
      </c>
      <c r="I12" s="10">
        <v>132</v>
      </c>
      <c r="J12" s="4">
        <v>0</v>
      </c>
      <c r="K12" s="10">
        <v>3</v>
      </c>
      <c r="L12" s="10">
        <v>3</v>
      </c>
      <c r="M12" s="10">
        <v>13</v>
      </c>
      <c r="N12" s="10">
        <v>13</v>
      </c>
      <c r="O12" s="10">
        <v>47508</v>
      </c>
      <c r="P12" s="10">
        <v>1738</v>
      </c>
      <c r="Q12" s="14">
        <v>7360</v>
      </c>
      <c r="R12" s="15">
        <v>6160</v>
      </c>
      <c r="S12" s="12">
        <v>0</v>
      </c>
      <c r="T12" s="10">
        <v>372</v>
      </c>
      <c r="U12" s="10">
        <v>372</v>
      </c>
    </row>
    <row r="13" spans="1:21" ht="12.75">
      <c r="A13" s="28" t="s">
        <v>52</v>
      </c>
      <c r="B13" s="26">
        <v>167994</v>
      </c>
      <c r="C13" s="10">
        <v>178811</v>
      </c>
      <c r="D13" s="10">
        <v>52450</v>
      </c>
      <c r="E13" s="10">
        <v>83462</v>
      </c>
      <c r="F13" s="4">
        <v>51663</v>
      </c>
      <c r="G13" s="4">
        <v>54098</v>
      </c>
      <c r="H13" s="10">
        <v>7029</v>
      </c>
      <c r="I13" s="10">
        <v>7023</v>
      </c>
      <c r="J13" s="4">
        <v>17943</v>
      </c>
      <c r="K13" s="10">
        <v>9808</v>
      </c>
      <c r="L13" s="10">
        <v>9799</v>
      </c>
      <c r="M13" s="10">
        <v>14787</v>
      </c>
      <c r="N13" s="10">
        <v>16099</v>
      </c>
      <c r="O13" s="10">
        <v>185366</v>
      </c>
      <c r="P13" s="10">
        <v>258692</v>
      </c>
      <c r="Q13" s="14">
        <v>10734</v>
      </c>
      <c r="R13" s="15">
        <v>10387</v>
      </c>
      <c r="S13" s="12">
        <v>328</v>
      </c>
      <c r="T13" s="10">
        <v>90568</v>
      </c>
      <c r="U13" s="10">
        <v>89593</v>
      </c>
    </row>
    <row r="14" spans="1:21" ht="12.75">
      <c r="A14" s="28" t="s">
        <v>53</v>
      </c>
      <c r="B14" s="26">
        <v>44364</v>
      </c>
      <c r="C14" s="10">
        <v>49991</v>
      </c>
      <c r="D14" s="10">
        <v>5754</v>
      </c>
      <c r="E14" s="10">
        <v>16150</v>
      </c>
      <c r="F14" s="4">
        <v>11752</v>
      </c>
      <c r="G14" s="4">
        <v>11803</v>
      </c>
      <c r="H14" s="10">
        <v>250</v>
      </c>
      <c r="I14" s="10">
        <v>250</v>
      </c>
      <c r="J14" s="4">
        <v>4449</v>
      </c>
      <c r="K14" s="10">
        <v>2245</v>
      </c>
      <c r="L14" s="10">
        <v>2245</v>
      </c>
      <c r="M14" s="10">
        <v>3878</v>
      </c>
      <c r="N14" s="10">
        <v>3880</v>
      </c>
      <c r="O14" s="10">
        <v>44398</v>
      </c>
      <c r="P14" s="10">
        <v>55028</v>
      </c>
      <c r="Q14" s="14">
        <v>3947</v>
      </c>
      <c r="R14" s="15">
        <v>4017</v>
      </c>
      <c r="S14" s="12">
        <v>41</v>
      </c>
      <c r="T14" s="10">
        <v>14023</v>
      </c>
      <c r="U14" s="10">
        <v>14428</v>
      </c>
    </row>
    <row r="15" spans="1:21" ht="12.75">
      <c r="A15" s="28" t="s">
        <v>54</v>
      </c>
      <c r="B15" s="26">
        <v>36515</v>
      </c>
      <c r="C15" s="10">
        <v>40415</v>
      </c>
      <c r="D15" s="10">
        <v>10400</v>
      </c>
      <c r="E15" s="10">
        <v>24756</v>
      </c>
      <c r="F15" s="4">
        <v>9801</v>
      </c>
      <c r="G15" s="4">
        <v>9852</v>
      </c>
      <c r="H15" s="10">
        <v>2974</v>
      </c>
      <c r="I15" s="10">
        <v>729</v>
      </c>
      <c r="J15" s="4">
        <v>0</v>
      </c>
      <c r="K15" s="10">
        <v>4432</v>
      </c>
      <c r="L15" s="10">
        <v>4407</v>
      </c>
      <c r="M15" s="10">
        <v>-5694</v>
      </c>
      <c r="N15" s="10">
        <v>-5691</v>
      </c>
      <c r="O15" s="10">
        <v>8263</v>
      </c>
      <c r="P15" s="10">
        <v>21644</v>
      </c>
      <c r="Q15" s="14">
        <v>9830</v>
      </c>
      <c r="R15" s="15">
        <v>9810</v>
      </c>
      <c r="S15" s="12">
        <v>-422</v>
      </c>
      <c r="T15" s="10">
        <v>29094</v>
      </c>
      <c r="U15" s="10">
        <v>28975</v>
      </c>
    </row>
    <row r="16" spans="1:21" ht="12.75">
      <c r="A16" s="28" t="s">
        <v>55</v>
      </c>
      <c r="B16" s="26">
        <v>558161</v>
      </c>
      <c r="C16" s="10">
        <v>660959</v>
      </c>
      <c r="D16" s="10">
        <v>128485</v>
      </c>
      <c r="E16" s="10">
        <v>216722</v>
      </c>
      <c r="F16" s="4">
        <v>229528</v>
      </c>
      <c r="G16" s="4">
        <v>238064</v>
      </c>
      <c r="H16" s="10">
        <v>23351</v>
      </c>
      <c r="I16" s="10">
        <v>23453</v>
      </c>
      <c r="J16" s="4">
        <v>45668</v>
      </c>
      <c r="K16" s="10">
        <v>31186</v>
      </c>
      <c r="L16" s="10">
        <v>34437</v>
      </c>
      <c r="M16" s="10">
        <v>82788</v>
      </c>
      <c r="N16" s="10">
        <v>90199</v>
      </c>
      <c r="O16" s="10">
        <v>631601</v>
      </c>
      <c r="P16" s="10">
        <v>704143</v>
      </c>
      <c r="Q16" s="14">
        <v>55042</v>
      </c>
      <c r="R16" s="15">
        <v>58129</v>
      </c>
      <c r="S16" s="12">
        <v>1104</v>
      </c>
      <c r="T16" s="10">
        <v>169908</v>
      </c>
      <c r="U16" s="10">
        <v>182442</v>
      </c>
    </row>
    <row r="17" spans="1:21" ht="12.75">
      <c r="A17" s="28" t="s">
        <v>56</v>
      </c>
      <c r="B17" s="26">
        <v>19321</v>
      </c>
      <c r="C17" s="10">
        <v>249952</v>
      </c>
      <c r="D17" s="10">
        <v>651</v>
      </c>
      <c r="E17" s="10">
        <v>4198</v>
      </c>
      <c r="F17" s="4">
        <v>7700</v>
      </c>
      <c r="G17" s="4">
        <v>8077</v>
      </c>
      <c r="H17" s="10">
        <v>770</v>
      </c>
      <c r="I17" s="10">
        <v>1477</v>
      </c>
      <c r="J17" s="4">
        <v>120</v>
      </c>
      <c r="K17" s="10">
        <v>9856</v>
      </c>
      <c r="L17" s="10">
        <v>10353</v>
      </c>
      <c r="M17" s="10">
        <v>2132</v>
      </c>
      <c r="N17" s="10">
        <v>2217</v>
      </c>
      <c r="O17" s="10">
        <v>9376</v>
      </c>
      <c r="P17" s="10">
        <v>15780</v>
      </c>
      <c r="Q17" s="14">
        <v>395</v>
      </c>
      <c r="R17" s="15">
        <v>681</v>
      </c>
      <c r="S17" s="12">
        <v>337</v>
      </c>
      <c r="T17" s="10">
        <v>1049</v>
      </c>
      <c r="U17" s="10">
        <v>1254</v>
      </c>
    </row>
    <row r="18" spans="1:21" ht="12.75">
      <c r="A18" s="28" t="s">
        <v>57</v>
      </c>
      <c r="B18" s="26">
        <v>204766</v>
      </c>
      <c r="C18" s="10">
        <v>225651</v>
      </c>
      <c r="D18" s="10">
        <v>64598</v>
      </c>
      <c r="E18" s="10">
        <v>124741</v>
      </c>
      <c r="F18" s="4">
        <v>106182</v>
      </c>
      <c r="G18" s="4">
        <v>110199</v>
      </c>
      <c r="H18" s="10">
        <v>14580</v>
      </c>
      <c r="I18" s="10">
        <v>14920</v>
      </c>
      <c r="J18" s="4">
        <v>25075</v>
      </c>
      <c r="K18" s="10">
        <v>23279</v>
      </c>
      <c r="L18" s="10">
        <v>23958</v>
      </c>
      <c r="M18" s="10">
        <v>36868</v>
      </c>
      <c r="N18" s="10">
        <v>39685</v>
      </c>
      <c r="O18" s="10">
        <v>182778</v>
      </c>
      <c r="P18" s="10">
        <v>205480</v>
      </c>
      <c r="Q18" s="14">
        <v>19728</v>
      </c>
      <c r="R18" s="15">
        <v>21294</v>
      </c>
      <c r="S18" s="12">
        <v>1462</v>
      </c>
      <c r="T18" s="10">
        <v>42316</v>
      </c>
      <c r="U18" s="10">
        <v>51915</v>
      </c>
    </row>
    <row r="19" spans="1:21" ht="12.75">
      <c r="A19" s="28" t="s">
        <v>58</v>
      </c>
      <c r="B19" s="26">
        <v>64798</v>
      </c>
      <c r="C19" s="10">
        <v>288413</v>
      </c>
      <c r="D19" s="10">
        <v>16327</v>
      </c>
      <c r="E19" s="10">
        <v>20821</v>
      </c>
      <c r="F19" s="4">
        <v>21504</v>
      </c>
      <c r="G19" s="4">
        <v>22803</v>
      </c>
      <c r="H19" s="10">
        <v>2721</v>
      </c>
      <c r="I19" s="10">
        <v>2833</v>
      </c>
      <c r="J19" s="4">
        <v>1770</v>
      </c>
      <c r="K19" s="10">
        <v>3685</v>
      </c>
      <c r="L19" s="10">
        <v>3681</v>
      </c>
      <c r="M19" s="10">
        <v>9125</v>
      </c>
      <c r="N19" s="10">
        <v>10225</v>
      </c>
      <c r="O19" s="10">
        <v>37772</v>
      </c>
      <c r="P19" s="10">
        <v>89915</v>
      </c>
      <c r="Q19" s="14">
        <v>5144</v>
      </c>
      <c r="R19" s="15">
        <v>5355</v>
      </c>
      <c r="S19" s="12">
        <v>30</v>
      </c>
      <c r="T19" s="10">
        <v>41147</v>
      </c>
      <c r="U19" s="10">
        <v>44601</v>
      </c>
    </row>
    <row r="20" spans="1:21" ht="12.75">
      <c r="A20" s="28" t="s">
        <v>59</v>
      </c>
      <c r="B20" s="26">
        <v>35515</v>
      </c>
      <c r="C20" s="10">
        <v>35535</v>
      </c>
      <c r="D20" s="10">
        <v>10749</v>
      </c>
      <c r="E20" s="10">
        <v>12824</v>
      </c>
      <c r="F20" s="4">
        <v>12147</v>
      </c>
      <c r="G20" s="4">
        <v>12157</v>
      </c>
      <c r="H20" s="10">
        <v>795</v>
      </c>
      <c r="I20" s="10">
        <v>795</v>
      </c>
      <c r="J20" s="4">
        <v>0</v>
      </c>
      <c r="K20" s="10">
        <v>1506</v>
      </c>
      <c r="L20" s="10">
        <v>1506</v>
      </c>
      <c r="M20" s="10">
        <v>3680</v>
      </c>
      <c r="N20" s="10">
        <v>3680</v>
      </c>
      <c r="O20" s="10">
        <v>32250</v>
      </c>
      <c r="P20" s="10">
        <v>32254</v>
      </c>
      <c r="Q20" s="14">
        <v>3611</v>
      </c>
      <c r="R20" s="15">
        <v>3611</v>
      </c>
      <c r="S20" s="12">
        <v>0</v>
      </c>
      <c r="T20" s="10">
        <v>9044</v>
      </c>
      <c r="U20" s="10">
        <v>9044</v>
      </c>
    </row>
    <row r="21" spans="1:21" ht="12.75">
      <c r="A21" s="28" t="s">
        <v>60</v>
      </c>
      <c r="B21" s="26">
        <v>11485</v>
      </c>
      <c r="C21" s="10">
        <v>12528</v>
      </c>
      <c r="D21" s="10">
        <v>6306</v>
      </c>
      <c r="E21" s="10">
        <v>14289</v>
      </c>
      <c r="F21" s="4">
        <v>8669</v>
      </c>
      <c r="G21" s="4">
        <v>11672</v>
      </c>
      <c r="H21" s="10">
        <v>903</v>
      </c>
      <c r="I21" s="10">
        <v>1071</v>
      </c>
      <c r="J21" s="4">
        <v>967</v>
      </c>
      <c r="K21" s="10">
        <v>3141</v>
      </c>
      <c r="L21" s="10">
        <v>3414</v>
      </c>
      <c r="M21" s="10">
        <v>2242</v>
      </c>
      <c r="N21" s="10">
        <v>4206</v>
      </c>
      <c r="O21" s="10">
        <v>19378</v>
      </c>
      <c r="P21" s="10">
        <v>24188</v>
      </c>
      <c r="Q21" s="14">
        <v>2450</v>
      </c>
      <c r="R21" s="15">
        <v>2933</v>
      </c>
      <c r="S21" s="12">
        <v>81</v>
      </c>
      <c r="T21" s="10">
        <v>3287</v>
      </c>
      <c r="U21" s="10">
        <v>3530</v>
      </c>
    </row>
    <row r="22" spans="1:21" ht="12.75">
      <c r="A22" s="28" t="s">
        <v>61</v>
      </c>
      <c r="B22" s="26">
        <v>17988</v>
      </c>
      <c r="C22" s="10">
        <v>24894</v>
      </c>
      <c r="D22" s="10">
        <v>-2807</v>
      </c>
      <c r="E22" s="10">
        <v>377</v>
      </c>
      <c r="F22" s="4">
        <v>4030</v>
      </c>
      <c r="G22" s="4">
        <v>4459</v>
      </c>
      <c r="H22" s="10">
        <v>252</v>
      </c>
      <c r="I22" s="10">
        <v>261</v>
      </c>
      <c r="J22" s="4">
        <v>156</v>
      </c>
      <c r="K22" s="10">
        <v>3410</v>
      </c>
      <c r="L22" s="10">
        <v>5479</v>
      </c>
      <c r="M22" s="10">
        <v>3826</v>
      </c>
      <c r="N22" s="10">
        <v>8270</v>
      </c>
      <c r="O22" s="10">
        <v>26006</v>
      </c>
      <c r="P22" s="10">
        <v>31967</v>
      </c>
      <c r="Q22" s="14">
        <v>1908</v>
      </c>
      <c r="R22" s="15">
        <v>2545</v>
      </c>
      <c r="S22" s="12">
        <v>-35</v>
      </c>
      <c r="T22" s="10">
        <v>4642</v>
      </c>
      <c r="U22" s="10">
        <v>9729</v>
      </c>
    </row>
    <row r="23" spans="1:21" ht="12.75">
      <c r="A23" s="28" t="s">
        <v>62</v>
      </c>
      <c r="B23" s="26">
        <v>25223</v>
      </c>
      <c r="C23" s="10">
        <v>35625</v>
      </c>
      <c r="D23" s="10">
        <v>-12916</v>
      </c>
      <c r="E23" s="10">
        <v>-17635</v>
      </c>
      <c r="F23" s="4">
        <v>5005</v>
      </c>
      <c r="G23" s="4">
        <v>5005</v>
      </c>
      <c r="H23" s="10">
        <v>-36</v>
      </c>
      <c r="I23" s="10">
        <v>-36</v>
      </c>
      <c r="J23" s="4">
        <v>-1647</v>
      </c>
      <c r="K23" s="10">
        <v>1458</v>
      </c>
      <c r="L23" s="10">
        <v>1265</v>
      </c>
      <c r="M23" s="10">
        <v>8741</v>
      </c>
      <c r="N23" s="10">
        <v>8741</v>
      </c>
      <c r="O23" s="10">
        <v>34039</v>
      </c>
      <c r="P23" s="10">
        <v>35017</v>
      </c>
      <c r="Q23" s="14">
        <v>1562</v>
      </c>
      <c r="R23" s="15">
        <v>1570</v>
      </c>
      <c r="S23" s="12">
        <v>0</v>
      </c>
      <c r="T23" s="10">
        <v>-8189</v>
      </c>
      <c r="U23" s="10">
        <v>-7188</v>
      </c>
    </row>
    <row r="24" spans="1:21" ht="12.75">
      <c r="A24" s="28" t="s">
        <v>63</v>
      </c>
      <c r="B24" s="26">
        <v>278445</v>
      </c>
      <c r="C24" s="10">
        <v>359425</v>
      </c>
      <c r="D24" s="10">
        <v>44712</v>
      </c>
      <c r="E24" s="10">
        <v>60692</v>
      </c>
      <c r="F24" s="4">
        <v>96843</v>
      </c>
      <c r="G24" s="4">
        <v>97008</v>
      </c>
      <c r="H24" s="10">
        <v>5665</v>
      </c>
      <c r="I24" s="10">
        <v>5845</v>
      </c>
      <c r="J24" s="4">
        <v>17820</v>
      </c>
      <c r="K24" s="10">
        <v>7527</v>
      </c>
      <c r="L24" s="10">
        <v>8258</v>
      </c>
      <c r="M24" s="10">
        <v>32859</v>
      </c>
      <c r="N24" s="10">
        <v>30030</v>
      </c>
      <c r="O24" s="10">
        <v>375043</v>
      </c>
      <c r="P24" s="10">
        <v>368373</v>
      </c>
      <c r="Q24" s="14">
        <v>26207</v>
      </c>
      <c r="R24" s="15">
        <v>26683</v>
      </c>
      <c r="S24" s="12">
        <v>-97</v>
      </c>
      <c r="T24" s="10">
        <v>79565</v>
      </c>
      <c r="U24" s="10">
        <v>73921</v>
      </c>
    </row>
    <row r="25" spans="1:21" ht="12.75">
      <c r="A25" s="28" t="s">
        <v>64</v>
      </c>
      <c r="B25" s="26">
        <v>0</v>
      </c>
      <c r="C25" s="10">
        <v>0</v>
      </c>
      <c r="D25" s="10">
        <v>24</v>
      </c>
      <c r="E25" s="10">
        <v>52</v>
      </c>
      <c r="F25" s="4">
        <v>0</v>
      </c>
      <c r="G25" s="4">
        <v>0</v>
      </c>
      <c r="H25" s="10">
        <v>219</v>
      </c>
      <c r="I25" s="10">
        <v>219</v>
      </c>
      <c r="J25" s="4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3">
        <v>0</v>
      </c>
      <c r="R25" s="16">
        <v>0</v>
      </c>
      <c r="S25" s="12">
        <v>0</v>
      </c>
      <c r="T25" s="10">
        <v>0</v>
      </c>
      <c r="U25" s="10">
        <v>0</v>
      </c>
    </row>
    <row r="26" spans="1:21" ht="12.75">
      <c r="A26" s="28" t="s">
        <v>65</v>
      </c>
      <c r="B26" s="26">
        <v>0</v>
      </c>
      <c r="C26" s="10">
        <v>0</v>
      </c>
      <c r="D26" s="10">
        <v>6</v>
      </c>
      <c r="E26" s="10">
        <v>19</v>
      </c>
      <c r="F26" s="4">
        <v>0</v>
      </c>
      <c r="G26" s="4">
        <v>0</v>
      </c>
      <c r="H26" s="10">
        <v>0</v>
      </c>
      <c r="I26" s="10">
        <v>0</v>
      </c>
      <c r="J26" s="4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3">
        <v>0</v>
      </c>
      <c r="R26" s="16">
        <v>0</v>
      </c>
      <c r="S26" s="12">
        <v>0</v>
      </c>
      <c r="T26" s="10">
        <v>0</v>
      </c>
      <c r="U26" s="10">
        <v>0</v>
      </c>
    </row>
    <row r="27" spans="1:21" ht="12.75">
      <c r="A27" s="28" t="s">
        <v>66</v>
      </c>
      <c r="B27" s="26">
        <v>0</v>
      </c>
      <c r="C27" s="10">
        <v>0</v>
      </c>
      <c r="D27" s="10">
        <v>18</v>
      </c>
      <c r="E27" s="10">
        <v>33</v>
      </c>
      <c r="F27" s="4">
        <v>0</v>
      </c>
      <c r="G27" s="4">
        <v>0</v>
      </c>
      <c r="H27" s="10">
        <v>219</v>
      </c>
      <c r="I27" s="10">
        <v>219</v>
      </c>
      <c r="J27" s="4">
        <v>0</v>
      </c>
      <c r="K27" s="10">
        <v>0</v>
      </c>
      <c r="L27" s="10">
        <v>0</v>
      </c>
      <c r="M27" s="11">
        <v>0</v>
      </c>
      <c r="N27" s="11">
        <v>0</v>
      </c>
      <c r="O27" s="10">
        <v>0</v>
      </c>
      <c r="P27" s="10">
        <v>0</v>
      </c>
      <c r="Q27" s="13">
        <v>0</v>
      </c>
      <c r="R27" s="16">
        <v>0</v>
      </c>
      <c r="S27" s="12">
        <v>0</v>
      </c>
      <c r="T27" s="10">
        <v>0</v>
      </c>
      <c r="U27" s="10">
        <v>0</v>
      </c>
    </row>
    <row r="28" spans="1:21" ht="12.75">
      <c r="A28" s="28" t="s">
        <v>67</v>
      </c>
      <c r="B28" s="26">
        <v>809520</v>
      </c>
      <c r="C28" s="10">
        <v>1246319</v>
      </c>
      <c r="D28" s="10">
        <v>225324</v>
      </c>
      <c r="E28" s="10">
        <v>378599</v>
      </c>
      <c r="F28" s="4">
        <v>414653</v>
      </c>
      <c r="G28" s="4">
        <v>440098</v>
      </c>
      <c r="H28" s="10">
        <v>36257</v>
      </c>
      <c r="I28" s="10">
        <v>37313</v>
      </c>
      <c r="J28" s="4">
        <v>148478</v>
      </c>
      <c r="K28" s="10">
        <v>68247</v>
      </c>
      <c r="L28" s="10">
        <v>73269</v>
      </c>
      <c r="M28" s="11">
        <v>200043</v>
      </c>
      <c r="N28" s="11">
        <v>219731</v>
      </c>
      <c r="O28" s="10">
        <v>1047991</v>
      </c>
      <c r="P28" s="10">
        <v>1197331</v>
      </c>
      <c r="Q28" s="14">
        <v>94742</v>
      </c>
      <c r="R28" s="15">
        <v>98505</v>
      </c>
      <c r="S28" s="12">
        <v>4326</v>
      </c>
      <c r="T28" s="10">
        <v>252860</v>
      </c>
      <c r="U28" s="10">
        <v>267353</v>
      </c>
    </row>
    <row r="29" spans="1:21" ht="12.75">
      <c r="A29" s="28" t="s">
        <v>68</v>
      </c>
      <c r="B29" s="26">
        <v>531075</v>
      </c>
      <c r="C29" s="10">
        <v>886894</v>
      </c>
      <c r="D29" s="10">
        <v>180594</v>
      </c>
      <c r="E29" s="10">
        <v>317874</v>
      </c>
      <c r="F29" s="4">
        <v>317810</v>
      </c>
      <c r="G29" s="4">
        <v>343090</v>
      </c>
      <c r="H29" s="10">
        <v>30373</v>
      </c>
      <c r="I29" s="10">
        <v>31249</v>
      </c>
      <c r="J29" s="4">
        <v>130658</v>
      </c>
      <c r="K29" s="10">
        <v>60720</v>
      </c>
      <c r="L29" s="10">
        <v>65011</v>
      </c>
      <c r="M29" s="11">
        <v>167184</v>
      </c>
      <c r="N29" s="11">
        <v>189701</v>
      </c>
      <c r="O29" s="10">
        <v>672948</v>
      </c>
      <c r="P29" s="10">
        <v>828958</v>
      </c>
      <c r="Q29" s="14">
        <v>68535</v>
      </c>
      <c r="R29" s="15">
        <v>71822</v>
      </c>
      <c r="S29" s="12">
        <v>4423</v>
      </c>
      <c r="T29" s="10">
        <v>173295</v>
      </c>
      <c r="U29" s="10">
        <v>193432</v>
      </c>
    </row>
    <row r="30" spans="1:21" ht="12.75">
      <c r="A30" s="28" t="s">
        <v>69</v>
      </c>
      <c r="B30" s="26">
        <v>278445</v>
      </c>
      <c r="C30" s="10">
        <v>359425</v>
      </c>
      <c r="D30" s="10">
        <v>44730</v>
      </c>
      <c r="E30" s="10">
        <v>60725</v>
      </c>
      <c r="F30" s="4">
        <v>96843</v>
      </c>
      <c r="G30" s="4">
        <v>97008</v>
      </c>
      <c r="H30" s="10">
        <v>5884</v>
      </c>
      <c r="I30" s="10">
        <v>6064</v>
      </c>
      <c r="J30" s="4">
        <v>17820</v>
      </c>
      <c r="K30" s="10">
        <v>7527</v>
      </c>
      <c r="L30" s="10">
        <v>8258</v>
      </c>
      <c r="M30" s="11">
        <v>32859</v>
      </c>
      <c r="N30" s="11">
        <v>30030</v>
      </c>
      <c r="O30" s="10">
        <v>375043</v>
      </c>
      <c r="P30" s="10">
        <v>368373</v>
      </c>
      <c r="Q30" s="14">
        <v>26207</v>
      </c>
      <c r="R30" s="15">
        <v>26683</v>
      </c>
      <c r="S30" s="12">
        <v>-97</v>
      </c>
      <c r="T30" s="10">
        <v>79565</v>
      </c>
      <c r="U30" s="10">
        <v>73921</v>
      </c>
    </row>
    <row r="31" spans="1:21" ht="12.75">
      <c r="A31" s="28" t="s">
        <v>70</v>
      </c>
      <c r="B31" s="26">
        <v>52500</v>
      </c>
      <c r="C31" s="10">
        <v>63094</v>
      </c>
      <c r="D31" s="10">
        <v>8713</v>
      </c>
      <c r="E31" s="10">
        <v>12092</v>
      </c>
      <c r="F31" s="4">
        <v>16500</v>
      </c>
      <c r="G31" s="4">
        <v>16789</v>
      </c>
      <c r="H31" s="10">
        <v>1133</v>
      </c>
      <c r="I31" s="10">
        <v>1133</v>
      </c>
      <c r="J31" s="4">
        <v>2500</v>
      </c>
      <c r="K31" s="10">
        <v>1469</v>
      </c>
      <c r="L31" s="10">
        <v>1501</v>
      </c>
      <c r="M31" s="11">
        <v>5675</v>
      </c>
      <c r="N31" s="11">
        <v>6218</v>
      </c>
      <c r="O31" s="10">
        <v>51896</v>
      </c>
      <c r="P31" s="10">
        <v>57852</v>
      </c>
      <c r="Q31" s="14">
        <v>2004</v>
      </c>
      <c r="R31" s="15">
        <v>2336</v>
      </c>
      <c r="S31" s="12">
        <v>0</v>
      </c>
      <c r="T31" s="10">
        <v>11240</v>
      </c>
      <c r="U31" s="10">
        <v>12380</v>
      </c>
    </row>
    <row r="32" spans="1:21" ht="12.75">
      <c r="A32" s="28" t="s">
        <v>71</v>
      </c>
      <c r="B32" s="26">
        <v>225945</v>
      </c>
      <c r="C32" s="10">
        <v>296331</v>
      </c>
      <c r="D32" s="10">
        <v>36017</v>
      </c>
      <c r="E32" s="10">
        <v>44823</v>
      </c>
      <c r="F32" s="4">
        <v>80343</v>
      </c>
      <c r="G32" s="4">
        <v>80219</v>
      </c>
      <c r="H32" s="10">
        <v>4751</v>
      </c>
      <c r="I32" s="10">
        <v>4931</v>
      </c>
      <c r="J32" s="4">
        <v>15320</v>
      </c>
      <c r="K32" s="10">
        <v>6058</v>
      </c>
      <c r="L32" s="10">
        <v>6757</v>
      </c>
      <c r="M32" s="11">
        <v>27184</v>
      </c>
      <c r="N32" s="11">
        <v>23812</v>
      </c>
      <c r="O32" s="10">
        <v>323147</v>
      </c>
      <c r="P32" s="10">
        <v>310521</v>
      </c>
      <c r="Q32" s="14">
        <v>24203</v>
      </c>
      <c r="R32" s="15">
        <v>24347</v>
      </c>
      <c r="S32" s="12">
        <v>-97</v>
      </c>
      <c r="T32" s="10">
        <v>68325</v>
      </c>
      <c r="U32" s="10">
        <v>63596</v>
      </c>
    </row>
    <row r="33" spans="1:21" ht="12.75">
      <c r="A33" s="29" t="s">
        <v>72</v>
      </c>
      <c r="B33" s="27">
        <v>3.97</v>
      </c>
      <c r="C33" s="18">
        <v>5.2</v>
      </c>
      <c r="D33" s="19">
        <v>0.15</v>
      </c>
      <c r="E33" s="19">
        <v>0.19</v>
      </c>
      <c r="F33" s="20">
        <v>27.58</v>
      </c>
      <c r="G33" s="20">
        <v>27.54</v>
      </c>
      <c r="H33" s="38">
        <v>69.16</v>
      </c>
      <c r="I33" s="38">
        <v>71.78</v>
      </c>
      <c r="J33" s="18"/>
      <c r="K33" s="21">
        <v>5.27</v>
      </c>
      <c r="L33" s="19">
        <v>5.88</v>
      </c>
      <c r="M33" s="22">
        <v>9.61</v>
      </c>
      <c r="N33" s="22">
        <v>8.42</v>
      </c>
      <c r="O33" s="19">
        <f>+O32/15441.423</f>
        <v>20.927281119104112</v>
      </c>
      <c r="P33" s="19">
        <f>+P32/15441.423</f>
        <v>20.109610364277955</v>
      </c>
      <c r="Q33" s="23">
        <v>0.2</v>
      </c>
      <c r="R33" s="24">
        <v>0.2</v>
      </c>
      <c r="S33" s="17"/>
      <c r="T33" s="25">
        <v>0.37</v>
      </c>
      <c r="U33" s="25">
        <v>0.35</v>
      </c>
    </row>
    <row r="36" ht="12.75">
      <c r="A36" s="5"/>
    </row>
  </sheetData>
  <mergeCells count="12">
    <mergeCell ref="H4:I4"/>
    <mergeCell ref="M4:N4"/>
    <mergeCell ref="B4:C4"/>
    <mergeCell ref="D4:E4"/>
    <mergeCell ref="F4:G4"/>
    <mergeCell ref="A3:U3"/>
    <mergeCell ref="A1:V1"/>
    <mergeCell ref="A2:V2"/>
    <mergeCell ref="O4:P4"/>
    <mergeCell ref="Q4:R4"/>
    <mergeCell ref="K4:L4"/>
    <mergeCell ref="T4:U4"/>
  </mergeCells>
  <printOptions/>
  <pageMargins left="0.75" right="0.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 </cp:lastModifiedBy>
  <cp:lastPrinted>2007-08-06T13:05:33Z</cp:lastPrinted>
  <dcterms:created xsi:type="dcterms:W3CDTF">2006-01-23T08:29:20Z</dcterms:created>
  <dcterms:modified xsi:type="dcterms:W3CDTF">2009-09-15T11:28:37Z</dcterms:modified>
  <cp:category/>
  <cp:version/>
  <cp:contentType/>
  <cp:contentStatus/>
</cp:coreProperties>
</file>